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codeName="ThisWorkbook" autoCompressPictures="0"/>
  <bookViews>
    <workbookView xWindow="20" yWindow="20" windowWidth="22700" windowHeight="13700" tabRatio="727"/>
  </bookViews>
  <sheets>
    <sheet name="Frequency Tables - All" sheetId="12" r:id="rId1"/>
    <sheet name="Frequency Tables - Women" sheetId="21" r:id="rId2"/>
    <sheet name="Frequency Tables - Men" sheetId="22" r:id="rId3"/>
  </sheets>
  <definedNames>
    <definedName name="_xlnm.Print_Titles" localSheetId="0">'Frequency Tables - All'!$1:$4</definedName>
    <definedName name="_xlnm.Print_Titles" localSheetId="2">'Frequency Tables - Men'!$1:$4</definedName>
    <definedName name="_xlnm.Print_Titles" localSheetId="1">'Frequency Tables - Women'!$1:$4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190" i="12" l="1"/>
  <c r="D191" i="12"/>
  <c r="D192" i="12"/>
  <c r="D193" i="12"/>
  <c r="D194" i="12"/>
  <c r="D195" i="12"/>
  <c r="D247" i="12"/>
  <c r="D248" i="12"/>
  <c r="D249" i="12"/>
  <c r="D250" i="12"/>
  <c r="D251" i="12"/>
  <c r="D301" i="12"/>
  <c r="D302" i="12"/>
  <c r="D303" i="12"/>
  <c r="D304" i="12"/>
  <c r="D305" i="12"/>
  <c r="D306" i="12"/>
  <c r="D309" i="12"/>
  <c r="D310" i="12"/>
  <c r="D311" i="12"/>
  <c r="D312" i="12"/>
  <c r="D313" i="12"/>
  <c r="D314" i="12"/>
  <c r="D315" i="12"/>
  <c r="D316" i="12"/>
  <c r="D317" i="12"/>
  <c r="D318" i="12"/>
  <c r="D319" i="12"/>
  <c r="D320" i="12"/>
  <c r="D335" i="12"/>
  <c r="D336" i="12"/>
  <c r="D337" i="12"/>
  <c r="D338" i="12"/>
  <c r="D339" i="12"/>
  <c r="D340" i="12"/>
  <c r="D341" i="12"/>
  <c r="D342" i="12"/>
  <c r="D343" i="12"/>
  <c r="D344" i="12"/>
  <c r="D345" i="12"/>
  <c r="D346" i="12"/>
  <c r="D347" i="12"/>
  <c r="D348" i="12"/>
  <c r="D349" i="12"/>
  <c r="D350" i="12"/>
  <c r="D351" i="12"/>
  <c r="D352" i="12"/>
  <c r="D353" i="12"/>
  <c r="D356" i="12"/>
  <c r="D357" i="12"/>
  <c r="D358" i="12"/>
  <c r="D359" i="12"/>
  <c r="D360" i="12"/>
  <c r="D361" i="12"/>
  <c r="D362" i="12"/>
  <c r="D363" i="12"/>
  <c r="D364" i="12"/>
  <c r="D365" i="12"/>
  <c r="D366" i="12"/>
  <c r="D367" i="12"/>
  <c r="D368" i="12"/>
  <c r="D369" i="12"/>
  <c r="D370" i="12"/>
  <c r="D371" i="12"/>
  <c r="D372" i="12"/>
  <c r="D373" i="12"/>
  <c r="D374" i="12"/>
  <c r="D375" i="12"/>
  <c r="D376" i="12"/>
  <c r="D377" i="12"/>
  <c r="D378" i="12"/>
  <c r="D428" i="12"/>
  <c r="D429" i="12"/>
  <c r="D430" i="12"/>
  <c r="D431" i="12"/>
  <c r="D432" i="12"/>
  <c r="A2" i="22"/>
  <c r="A2" i="21"/>
  <c r="D432" i="22"/>
  <c r="D431" i="22"/>
  <c r="D430" i="22"/>
  <c r="D429" i="22"/>
  <c r="D428" i="22"/>
  <c r="D378" i="22"/>
  <c r="D377" i="22"/>
  <c r="D376" i="22"/>
  <c r="D375" i="22"/>
  <c r="D374" i="22"/>
  <c r="D373" i="22"/>
  <c r="D372" i="22"/>
  <c r="D371" i="22"/>
  <c r="D370" i="22"/>
  <c r="D369" i="22"/>
  <c r="D368" i="22"/>
  <c r="D367" i="22"/>
  <c r="D366" i="22"/>
  <c r="D365" i="22"/>
  <c r="D364" i="22"/>
  <c r="D363" i="22"/>
  <c r="D362" i="22"/>
  <c r="D361" i="22"/>
  <c r="D360" i="22"/>
  <c r="D359" i="22"/>
  <c r="D358" i="22"/>
  <c r="D357" i="22"/>
  <c r="D356" i="22"/>
  <c r="D353" i="22"/>
  <c r="D352" i="22"/>
  <c r="D351" i="22"/>
  <c r="D350" i="22"/>
  <c r="D349" i="22"/>
  <c r="D348" i="22"/>
  <c r="D347" i="22"/>
  <c r="D346" i="22"/>
  <c r="D345" i="22"/>
  <c r="D344" i="22"/>
  <c r="D343" i="22"/>
  <c r="D342" i="22"/>
  <c r="D341" i="22"/>
  <c r="D340" i="22"/>
  <c r="D339" i="22"/>
  <c r="D338" i="22"/>
  <c r="D337" i="22"/>
  <c r="D336" i="22"/>
  <c r="D335" i="22"/>
  <c r="D320" i="22"/>
  <c r="D319" i="22"/>
  <c r="D318" i="22"/>
  <c r="D317" i="22"/>
  <c r="D316" i="22"/>
  <c r="D315" i="22"/>
  <c r="D314" i="22"/>
  <c r="D313" i="22"/>
  <c r="D312" i="22"/>
  <c r="D311" i="22"/>
  <c r="D310" i="22"/>
  <c r="D309" i="22"/>
  <c r="D306" i="22"/>
  <c r="D305" i="22"/>
  <c r="D304" i="22"/>
  <c r="D303" i="22"/>
  <c r="D302" i="22"/>
  <c r="D301" i="22"/>
  <c r="D251" i="22"/>
  <c r="D250" i="22"/>
  <c r="D249" i="22"/>
  <c r="D248" i="22"/>
  <c r="D247" i="22"/>
  <c r="D195" i="22"/>
  <c r="D194" i="22"/>
  <c r="D193" i="22"/>
  <c r="D192" i="22"/>
  <c r="D191" i="22"/>
  <c r="D190" i="22"/>
  <c r="D432" i="21"/>
  <c r="D431" i="21"/>
  <c r="D430" i="21"/>
  <c r="D429" i="21"/>
  <c r="D428" i="21"/>
  <c r="D378" i="21"/>
  <c r="D377" i="21"/>
  <c r="D376" i="21"/>
  <c r="D375" i="21"/>
  <c r="D374" i="21"/>
  <c r="D373" i="21"/>
  <c r="D372" i="21"/>
  <c r="D371" i="21"/>
  <c r="D370" i="21"/>
  <c r="D369" i="21"/>
  <c r="D368" i="21"/>
  <c r="D367" i="21"/>
  <c r="D366" i="21"/>
  <c r="D365" i="21"/>
  <c r="D364" i="21"/>
  <c r="D363" i="21"/>
  <c r="D362" i="21"/>
  <c r="D361" i="21"/>
  <c r="D360" i="21"/>
  <c r="D359" i="21"/>
  <c r="D358" i="21"/>
  <c r="D357" i="21"/>
  <c r="D356" i="21"/>
  <c r="D353" i="21"/>
  <c r="D352" i="21"/>
  <c r="D351" i="21"/>
  <c r="D350" i="21"/>
  <c r="D349" i="21"/>
  <c r="D348" i="21"/>
  <c r="D347" i="21"/>
  <c r="D346" i="21"/>
  <c r="D345" i="21"/>
  <c r="D344" i="21"/>
  <c r="D343" i="21"/>
  <c r="D342" i="21"/>
  <c r="D341" i="21"/>
  <c r="D340" i="21"/>
  <c r="D339" i="21"/>
  <c r="D338" i="21"/>
  <c r="D337" i="21"/>
  <c r="D336" i="21"/>
  <c r="D335" i="21"/>
  <c r="D320" i="21"/>
  <c r="D319" i="21"/>
  <c r="D318" i="21"/>
  <c r="D317" i="21"/>
  <c r="D316" i="21"/>
  <c r="D315" i="21"/>
  <c r="D314" i="21"/>
  <c r="D313" i="21"/>
  <c r="D312" i="21"/>
  <c r="D311" i="21"/>
  <c r="D310" i="21"/>
  <c r="D309" i="21"/>
  <c r="D306" i="21"/>
  <c r="D305" i="21"/>
  <c r="D304" i="21"/>
  <c r="D303" i="21"/>
  <c r="D302" i="21"/>
  <c r="D301" i="21"/>
  <c r="D251" i="21"/>
  <c r="D250" i="21"/>
  <c r="D249" i="21"/>
  <c r="D248" i="21"/>
  <c r="D247" i="21"/>
  <c r="D195" i="21"/>
  <c r="D194" i="21"/>
  <c r="D193" i="21"/>
  <c r="D192" i="21"/>
  <c r="D191" i="21"/>
  <c r="D190" i="21"/>
</calcChain>
</file>

<file path=xl/sharedStrings.xml><?xml version="1.0" encoding="utf-8"?>
<sst xmlns="http://schemas.openxmlformats.org/spreadsheetml/2006/main" count="1509" uniqueCount="245">
  <si>
    <t>No</t>
  </si>
  <si>
    <t>Yes</t>
  </si>
  <si>
    <t>Total</t>
  </si>
  <si>
    <t>Faculty, staff, and administrators respect what students at [Institution Name] think.</t>
  </si>
  <si>
    <t>Strongly agree</t>
  </si>
  <si>
    <t>Agree</t>
  </si>
  <si>
    <t>Neither agree nor disagree</t>
  </si>
  <si>
    <t>Disagree</t>
  </si>
  <si>
    <t>Strongly disagree</t>
  </si>
  <si>
    <t>Faculty, staff, and administrators at [Institution Name] are genuinely concerned about students’ welfare.</t>
  </si>
  <si>
    <t>Faculty, staff, and administrators on this campus treat students fairly.</t>
  </si>
  <si>
    <t>Students at [Institution Name] are genuinely concerned about the welfare of other students.</t>
  </si>
  <si>
    <t>I feel valued in the classroom/learning environment.</t>
  </si>
  <si>
    <t>I feel close to people on this campus.</t>
  </si>
  <si>
    <t>I feel like I am a part of the [Institution Name] community.</t>
  </si>
  <si>
    <t>I feel safe on this campus.</t>
  </si>
  <si>
    <t>Q1. Below are statements about your views on the general climate at [Institution Name]. Please indicate the extent to which you agree or disagree with each:</t>
  </si>
  <si>
    <t>Campus officials do a good job protecting students from harm.</t>
  </si>
  <si>
    <t>If a crisis happened here, I am confident campus officials would handle it well.</t>
  </si>
  <si>
    <t>Campus officials respond quickly in difficult situations.</t>
  </si>
  <si>
    <t>Campus officials handle incidents in a fair and responsible manner.</t>
  </si>
  <si>
    <t>There is a good support system at [Institution Name] for students going through difficult times.</t>
  </si>
  <si>
    <t>Q2. Below are statements about your views on [Institution Name]’s response to difficult or dangerous situations. Please indicate the extent to which you agree or disagree with each:</t>
  </si>
  <si>
    <t>I believe that the number of sexual assaults that occur on campus at [Institution Name] or during off-campus events or programs sponsored by [Institution Name] is low.</t>
  </si>
  <si>
    <t>I do not believe that I or one of my friends is at risk for being sexually assaulted on campus at [Institution Name] or during off-campus events or programs sponsored by [Institution Name].</t>
  </si>
  <si>
    <t>I believe that students at [Institution Name] would intervene if they witnessed a sexual assault.</t>
  </si>
  <si>
    <t>Q4. Below are statements about your views on what might happen if someone were to report a sexual assault to an official at [Institution Name]. Please indicate the extent to which you agree or disagree with each:</t>
  </si>
  <si>
    <t>Q3. Below are statements about your views on sexual assault at [Institution Name]. Please indicate the extent to which you agree or disagree with each:</t>
  </si>
  <si>
    <t>Campus officials would take the report seriously.</t>
  </si>
  <si>
    <t>Campus officials would support and protect the person making the report.</t>
  </si>
  <si>
    <t>Campus officials would conduct a careful investigation in order to determine what happened.</t>
  </si>
  <si>
    <t>Campus officials would take action against the offender(s).</t>
  </si>
  <si>
    <t>Students would support the person making the report.</t>
  </si>
  <si>
    <t>What sexual assault is and how to recognize it?</t>
  </si>
  <si>
    <t>Q5. Have you received information or education from [Institution Name] about:</t>
  </si>
  <si>
    <t>How to report an incident of sexual assault?</t>
  </si>
  <si>
    <t>Unsure</t>
  </si>
  <si>
    <t>[Institution Name]’s confidential resources for sexual assault and how to locate them on campus?</t>
  </si>
  <si>
    <t>The procedures for investigating a sexual assault?</t>
  </si>
  <si>
    <t>The actions you can take to help prevent sexual assault, such as bystander intervention, clear communication with a potential partner, or some other action?</t>
  </si>
  <si>
    <r>
      <rPr>
        <b/>
        <sz val="11"/>
        <color theme="1"/>
        <rFont val="Calibri"/>
        <family val="2"/>
        <scheme val="minor"/>
      </rPr>
      <t>Q6. Overall, how much do you remember about the information or education from [Institution Name] about sexual assault?</t>
    </r>
    <r>
      <rPr>
        <i/>
        <sz val="11"/>
        <color theme="1"/>
        <rFont val="Calibri"/>
        <family val="2"/>
        <scheme val="minor"/>
      </rPr>
      <t xml:space="preserve">
[In the electronic survey, only respondents who selected “Yes” to one or more of the questions in Q5 receive Q6.]  </t>
    </r>
  </si>
  <si>
    <t>Almost all, or all, of it</t>
  </si>
  <si>
    <t>Most of it</t>
  </si>
  <si>
    <t>Some of it</t>
  </si>
  <si>
    <t>Very little, or none, of it</t>
  </si>
  <si>
    <r>
      <t>Q7. Overall, how helpful did you think the information or education from [Institution Name] about sexual assault was?</t>
    </r>
    <r>
      <rPr>
        <i/>
        <sz val="11"/>
        <color theme="1"/>
        <rFont val="Calibri"/>
        <family val="2"/>
        <scheme val="minor"/>
      </rPr>
      <t xml:space="preserve">
[In the electronic survey, only respondents who selected “Yes” to one or more of the questions in Q5 receive Q7.]  </t>
    </r>
  </si>
  <si>
    <t>Very helpful</t>
  </si>
  <si>
    <t>Helpful</t>
  </si>
  <si>
    <t>Slightly helpful</t>
  </si>
  <si>
    <t>Not at all helpful</t>
  </si>
  <si>
    <t>Q8. Since starting at [Institution Name], how often have you experienced the following forms of unwanted sexual contact while you were on campus or while you were off campus during events or programs sponsored by [Institution Name]?</t>
  </si>
  <si>
    <t>Never</t>
  </si>
  <si>
    <t>Rarely</t>
  </si>
  <si>
    <t>Sometimes</t>
  </si>
  <si>
    <t>Often</t>
  </si>
  <si>
    <t>Very often</t>
  </si>
  <si>
    <t>Unwanted verbal behaviors – such as someone making sexual comments about your body; someone making unwelcome sexual advances, propositions, or suggestions to you; or someone telling you sexually offensive jokes or kidding about your sex or gender-specific traits</t>
  </si>
  <si>
    <t>Unwanted nonverbal behaviors – such as sending you sexual emails, texts, or pictures; posting sexual comments about you on blogs or social media; showing you sexually offensive pictures or objects; leering at you or making lewd gestures towards you; or touching oneself sexually in front of you</t>
  </si>
  <si>
    <t>Unwanted brief physical contact – such as someone briefly groping you, rubbing sexually against you, pinching you, or engaging in any other brief inappropriate or unwelcome touching of your body</t>
  </si>
  <si>
    <t>Students from this institution</t>
  </si>
  <si>
    <t>Students from another institution</t>
  </si>
  <si>
    <t>Faculty, staff, or administrators from this institution</t>
  </si>
  <si>
    <t>Faculty, staff, or administrators from another institution</t>
  </si>
  <si>
    <t>Employer/supervisor at this institution</t>
  </si>
  <si>
    <t>I suspect that someone attempted to sexually assault me, but I am not certain.</t>
  </si>
  <si>
    <t>I suspect that I was sexually assaulted, but I am not certain.</t>
  </si>
  <si>
    <t>More than 4</t>
  </si>
  <si>
    <r>
      <t xml:space="preserve">Q12. Since starting at [Institution Name], how many incidents of sexual assault have you experienced while you were on campus or while you were off campus during an event or program sponsored by [Institution Name]?
</t>
    </r>
    <r>
      <rPr>
        <i/>
        <sz val="11"/>
        <color theme="1"/>
        <rFont val="Calibri"/>
        <family val="2"/>
        <scheme val="minor"/>
      </rPr>
      <t>[In the electronic survey, only those respondents who selected “Yes” in Q11 receive Q12. All other respondents skip to Section Four: Demographics (Q28).]</t>
    </r>
  </si>
  <si>
    <t>One person</t>
  </si>
  <si>
    <t>More than one person</t>
  </si>
  <si>
    <t>I am not sure</t>
  </si>
  <si>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</si>
  <si>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</si>
  <si>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Vaginal sex (someone’s penis being put in your vagina, or your penis being put into someone else’s vagina)</t>
  </si>
  <si>
    <t>Anal sex (someone’s penis being put in your anus, or your penis being put into someone else’s anus)</t>
  </si>
  <si>
    <t>Anal or vaginal penetration with a body part other than a penis or tongue, or by an object, like a bottle or candle</t>
  </si>
  <si>
    <t>Your drinking alcohol?</t>
  </si>
  <si>
    <t>Your voluntarily taking or using any drugs other than alcohol?</t>
  </si>
  <si>
    <t>Your being given a drug without your knowledge or consent?</t>
  </si>
  <si>
    <t>During the summer before I officially enrolled (summer bridge program, pre-orientation, etc.)</t>
  </si>
  <si>
    <t>During new student orientation</t>
  </si>
  <si>
    <t>In my first year</t>
  </si>
  <si>
    <t>Summer between my first and second years</t>
  </si>
  <si>
    <t>In my second year</t>
  </si>
  <si>
    <t>Summer between my second and third years</t>
  </si>
  <si>
    <t>In my third year</t>
  </si>
  <si>
    <t>Summer between my third and fourth years</t>
  </si>
  <si>
    <t>In my fourth year</t>
  </si>
  <si>
    <t>Other: (fill in)</t>
  </si>
  <si>
    <t>I do not know.</t>
  </si>
  <si>
    <r>
      <t xml:space="preserve">Q9. Who was responsible for this behavior? </t>
    </r>
    <r>
      <rPr>
        <b/>
        <i/>
        <sz val="11"/>
        <color theme="1"/>
        <rFont val="Calibri"/>
        <family val="2"/>
        <scheme val="minor"/>
      </rPr>
      <t>(Check all that apply)</t>
    </r>
    <r>
      <rPr>
        <i/>
        <sz val="11"/>
        <color theme="1"/>
        <rFont val="Calibri"/>
        <family val="2"/>
        <scheme val="minor"/>
      </rPr>
      <t xml:space="preserve">
[In the electronic survey, Q9 only shows to respondents who selected an option other than “Never” for at least one item in Q8.]   </t>
    </r>
  </si>
  <si>
    <t>Stranger</t>
  </si>
  <si>
    <t>Nonromantic friend or acquaintance</t>
  </si>
  <si>
    <t>Casual date or hookup</t>
  </si>
  <si>
    <t>Current romantic partner</t>
  </si>
  <si>
    <t>Ex-romantic partner</t>
  </si>
  <si>
    <t>College professor/instructor</t>
  </si>
  <si>
    <t>College staff member</t>
  </si>
  <si>
    <t>College administrator</t>
  </si>
  <si>
    <t>Employer/supervisor</t>
  </si>
  <si>
    <t>Coworker</t>
  </si>
  <si>
    <t>Family member</t>
  </si>
  <si>
    <t>Female</t>
  </si>
  <si>
    <t>Male</t>
  </si>
  <si>
    <t>On the [Institution Name] campus, in a residential building</t>
  </si>
  <si>
    <t>On the [Institution Name] campus, in a nonresidential building</t>
  </si>
  <si>
    <t>Off campus, at another college or university</t>
  </si>
  <si>
    <t>Off campus, not at another college or university</t>
  </si>
  <si>
    <t>No one</t>
  </si>
  <si>
    <t>Close friend</t>
  </si>
  <si>
    <t>Romantic partner</t>
  </si>
  <si>
    <t>Parent or guardian</t>
  </si>
  <si>
    <t>Other family member</t>
  </si>
  <si>
    <t>Roommate</t>
  </si>
  <si>
    <t>Resident advisor/assistant or other peer advisor</t>
  </si>
  <si>
    <t>Campus counselor</t>
  </si>
  <si>
    <t>Private counselor</t>
  </si>
  <si>
    <t>Faculty, staff, or administrator from [Institution Name]</t>
  </si>
  <si>
    <t>Faculty, staff, or administrator from another institution</t>
  </si>
  <si>
    <t>Campus security/safety/police</t>
  </si>
  <si>
    <t>Local police</t>
  </si>
  <si>
    <t>Local or national sexual assault hotline</t>
  </si>
  <si>
    <t>Campus pastor, minister, rabbi, or other clergy</t>
  </si>
  <si>
    <t>Campus sexual assault advocate</t>
  </si>
  <si>
    <t>Campus Title IX Coordinator or Deputy Coordinator</t>
  </si>
  <si>
    <t>Campus health services</t>
  </si>
  <si>
    <t>I did not think I would be believed.</t>
  </si>
  <si>
    <t>I thought I would be blamed for what happened.</t>
  </si>
  <si>
    <t>I wanted to deal with it on my own.</t>
  </si>
  <si>
    <t>I was ashamed/embarrassed.</t>
  </si>
  <si>
    <t>I was concerned others would find out.</t>
  </si>
  <si>
    <t>I did not recognize it as sexual assault at the time.</t>
  </si>
  <si>
    <t>I did not want the person who did it to get in trouble.</t>
  </si>
  <si>
    <t>I was afraid of retaliation.</t>
  </si>
  <si>
    <t>I did not think others would think it was serious.</t>
  </si>
  <si>
    <t>I thought people would try to tell me what to do.</t>
  </si>
  <si>
    <t>It would feel like I was admitting failure.</t>
  </si>
  <si>
    <t>I did not think others would think it was important.</t>
  </si>
  <si>
    <t>I did not think others would understand.</t>
  </si>
  <si>
    <t>I did not have time to deal with it due to academics, work, etc.</t>
  </si>
  <si>
    <t>I did not know the reporting procedure on campus.</t>
  </si>
  <si>
    <t>I feared I would be punished for infractions or violations (e.g., underage drinking).</t>
  </si>
  <si>
    <t>I did not think campus officials could help.</t>
  </si>
  <si>
    <t>I did not think campus officials would do anything about my report.</t>
  </si>
  <si>
    <t>I feared others would harass me or react negatively to me.</t>
  </si>
  <si>
    <t>I thought nothing would be done.</t>
  </si>
  <si>
    <t>I didn’t want others to worry about me.</t>
  </si>
  <si>
    <t>I wanted to forget it happened.</t>
  </si>
  <si>
    <t>Very satisfied</t>
  </si>
  <si>
    <t>Satisfied</t>
  </si>
  <si>
    <t>Neither satisfied nor dissatisfied</t>
  </si>
  <si>
    <t>Dissatisfied</t>
  </si>
  <si>
    <t>Very dissatisfied</t>
  </si>
  <si>
    <t>Unsure at this time</t>
  </si>
  <si>
    <t>The other people threatening to use physical force against you, or using coercion or intimidation?</t>
  </si>
  <si>
    <t>The other people using physical force against you?</t>
  </si>
  <si>
    <t>The other people drinking alcohol?</t>
  </si>
  <si>
    <t>The other people using drugs?</t>
  </si>
  <si>
    <t>At least one person was a student at [Institution Name].</t>
  </si>
  <si>
    <t>At least one person was a student at another institution.</t>
  </si>
  <si>
    <t>At least one person was a faculty member, staff member, or administrator from [Institution Name].</t>
  </si>
  <si>
    <t>At least one person was a faculty member, staff member, or administrator from another institution.</t>
  </si>
  <si>
    <t>To my knowledge, no one was affiliated with [Institution Name] or another institution.</t>
  </si>
  <si>
    <t>Both males and females</t>
  </si>
  <si>
    <t>Q28. What is your college classification for the 2014–2015 Academic Year?</t>
  </si>
  <si>
    <t>Freshman/First Year</t>
  </si>
  <si>
    <t>Sophomore</t>
  </si>
  <si>
    <t>Junior</t>
  </si>
  <si>
    <t>Graduate Student</t>
  </si>
  <si>
    <t>Q29. Thinking about this current academic term, are you a full-time student?</t>
  </si>
  <si>
    <t>Q30. What is your gender?</t>
  </si>
  <si>
    <t>Man</t>
  </si>
  <si>
    <t>Woman</t>
  </si>
  <si>
    <t>Q31. What is your citizenship status?</t>
  </si>
  <si>
    <t>US citizen</t>
  </si>
  <si>
    <t>US permanent resident but not a US citizen</t>
  </si>
  <si>
    <t>Not a US citizen or permanent resident</t>
  </si>
  <si>
    <t>Q32. Are you Hispanic or Latino/a?</t>
  </si>
  <si>
    <r>
      <t xml:space="preserve">Q33. Please indicate the race or races with which you identify. </t>
    </r>
    <r>
      <rPr>
        <b/>
        <i/>
        <sz val="11"/>
        <color theme="1"/>
        <rFont val="Calibri"/>
        <family val="2"/>
        <scheme val="minor"/>
      </rPr>
      <t>(Choose one or more)</t>
    </r>
  </si>
  <si>
    <t>American Indian or Alaska Native</t>
  </si>
  <si>
    <t>Asian</t>
  </si>
  <si>
    <t>Black or African American</t>
  </si>
  <si>
    <t>Native Hawaiian or other Pacific Islander</t>
  </si>
  <si>
    <t>White</t>
  </si>
  <si>
    <t>Q34. Which of the following best describes where you are currently living?</t>
  </si>
  <si>
    <t>Dormitory or other campus housing (not fraternity or sorority house)</t>
  </si>
  <si>
    <t>Fraternity or sorority house (including college-owned housing)</t>
  </si>
  <si>
    <t>Residence (house, apartment, etc.) within walking distance to the institution</t>
  </si>
  <si>
    <t>Residence (house, apartment, etc.) farther than walking distance to the institution</t>
  </si>
  <si>
    <t>None of the above</t>
  </si>
  <si>
    <r>
      <t xml:space="preserve">Q35. Is your housing single gender?
</t>
    </r>
    <r>
      <rPr>
        <i/>
        <sz val="11"/>
        <color theme="1"/>
        <rFont val="Calibri"/>
        <family val="2"/>
        <scheme val="minor"/>
      </rPr>
      <t>[Q35 only shows for respondents who answered “Dormitory or other campus housing” or “Fraternity or sorority house” in Q34.]</t>
    </r>
  </si>
  <si>
    <t>Q36. Which term best describes your sexual orientation?</t>
  </si>
  <si>
    <t>Asexual</t>
  </si>
  <si>
    <t>Bisexual</t>
  </si>
  <si>
    <t>Gay</t>
  </si>
  <si>
    <t>Heterosexual</t>
  </si>
  <si>
    <t>Lesbian</t>
  </si>
  <si>
    <t>Pansexual</t>
  </si>
  <si>
    <t>Queer</t>
  </si>
  <si>
    <t>Questioning</t>
  </si>
  <si>
    <t>Asian American/Asian</t>
  </si>
  <si>
    <t>African American/Black</t>
  </si>
  <si>
    <t>Native Hawaiian/Pacific Islander</t>
  </si>
  <si>
    <t>Hispanic/Latino/a</t>
  </si>
  <si>
    <t>Two or more races</t>
  </si>
  <si>
    <t>Unknown</t>
  </si>
  <si>
    <t>I suspect that I was sexually assaulted, but I am not certain</t>
  </si>
  <si>
    <t>All Students Overall</t>
  </si>
  <si>
    <t>Senior</t>
  </si>
  <si>
    <t>Students by Class Year</t>
  </si>
  <si>
    <t xml:space="preserve">Graduate Student </t>
  </si>
  <si>
    <t xml:space="preserve">Other </t>
  </si>
  <si>
    <t xml:space="preserve">All Students </t>
  </si>
  <si>
    <t>Fill in:</t>
  </si>
  <si>
    <t>2015 HEDS Sexual Assault Campus Climate Survey − Frequency Report</t>
  </si>
  <si>
    <t xml:space="preserve">SECTION ONE: GENERAL CLIMATE 
</t>
  </si>
  <si>
    <t xml:space="preserve">SECTION TWO: ASSESSING UNWANTED SEXUAL CONTACT AND SEXUAL ASSAULT
</t>
  </si>
  <si>
    <t xml:space="preserve">SECTION FOUR: DEMOGRAPHICS (all students from Branches A &amp; B) 
</t>
  </si>
  <si>
    <r>
      <t xml:space="preserve">Q14. When you were sexually assaulted, which of the following happened? </t>
    </r>
    <r>
      <rPr>
        <b/>
        <i/>
        <sz val="11"/>
        <color theme="1"/>
        <rFont val="Calibri"/>
        <family val="2"/>
        <scheme val="minor"/>
      </rPr>
      <t>(Check all that apply)</t>
    </r>
    <r>
      <rPr>
        <b/>
        <sz val="11"/>
        <color theme="1"/>
        <rFont val="Calibri"/>
        <family val="2"/>
        <scheme val="minor"/>
      </rPr>
      <t xml:space="preserve">
</t>
    </r>
  </si>
  <si>
    <t>Q15. Did this incident of sexual assault involve:</t>
  </si>
  <si>
    <t>Q16. Were you unable to provide consent or stop what was happening because you were incapacitated in some way (e.g., passed out, drugged, drunk, asleep)?</t>
  </si>
  <si>
    <t>Q17. When in your academic career did the sexual assault occur?</t>
  </si>
  <si>
    <r>
      <t xml:space="preserve">Q19. Which of the following describes your relationship with the people who sexually assaulted you at the time of the assault? </t>
    </r>
    <r>
      <rPr>
        <b/>
        <i/>
        <sz val="11"/>
        <color theme="1"/>
        <rFont val="Calibri"/>
        <family val="2"/>
        <scheme val="minor"/>
      </rPr>
      <t>(Check all that apply)</t>
    </r>
  </si>
  <si>
    <t>Q21. Where did the sexual assault occur?</t>
  </si>
  <si>
    <r>
      <t xml:space="preserve">Q23. Whom did you tell about the sexual assault? </t>
    </r>
    <r>
      <rPr>
        <b/>
        <i/>
        <sz val="11"/>
        <color theme="1"/>
        <rFont val="Calibri"/>
        <family val="2"/>
        <scheme val="minor"/>
      </rPr>
      <t>(Check all that apply)</t>
    </r>
  </si>
  <si>
    <t xml:space="preserve">SECTION THREE: CONTEXT AND DISCLOSURE (Branches A &amp; B) 
</t>
  </si>
  <si>
    <r>
      <t xml:space="preserve">Q24. What stopped you from telling anyone about the sexual assault? </t>
    </r>
    <r>
      <rPr>
        <b/>
        <i/>
        <sz val="11"/>
        <color theme="1"/>
        <rFont val="Calibri"/>
        <family val="2"/>
        <scheme val="minor"/>
      </rPr>
      <t xml:space="preserve">(Check all that apply)
</t>
    </r>
    <r>
      <rPr>
        <i/>
        <sz val="11"/>
        <color theme="1"/>
        <rFont val="Calibri"/>
        <family val="2"/>
        <scheme val="minor"/>
      </rPr>
      <t>[In the electronic survey, only those respondents who selected “No one” in Q23 will receive Q24. After they answer Q24, they will then move to Section Four: Demographics (Q28).]</t>
    </r>
  </si>
  <si>
    <r>
      <t xml:space="preserve">Q20. What were the sexes of the people who sexually assaulted you?
</t>
    </r>
    <r>
      <rPr>
        <i/>
        <sz val="11"/>
        <color theme="1"/>
        <rFont val="Calibri"/>
        <family val="2"/>
        <scheme val="minor"/>
      </rPr>
      <t>[The response "Both males and females" only appears in Branch B.]</t>
    </r>
  </si>
  <si>
    <r>
      <t xml:space="preserve">Q25. Did you use [Institution Name]’s procedures for making a formal report about the sexual assault?
</t>
    </r>
    <r>
      <rPr>
        <i/>
        <sz val="11"/>
        <color theme="1"/>
        <rFont val="Calibri"/>
        <family val="2"/>
        <scheme val="minor"/>
      </rPr>
      <t>[Q25 appears for respondents who DID NOT select “No one” in Q23.]</t>
    </r>
  </si>
  <si>
    <r>
      <t xml:space="preserve">Q26. How satisfied were you with [Institution Name]’s process for making a formal report about sexual assault?
</t>
    </r>
    <r>
      <rPr>
        <i/>
        <sz val="11"/>
        <color theme="1"/>
        <rFont val="Calibri"/>
        <family val="2"/>
        <scheme val="minor"/>
      </rPr>
      <t>[Q26 only appears for respondents who answered “Yes” to Q25. Respondents who answered “No” to Q25 will go to Section Four: Demographics (Q28).]</t>
    </r>
  </si>
  <si>
    <r>
      <t xml:space="preserve">Q27. How satisfied were you with [Institution Name]’s response to your report?
</t>
    </r>
    <r>
      <rPr>
        <i/>
        <sz val="11"/>
        <color theme="1"/>
        <rFont val="Calibri"/>
        <family val="2"/>
        <scheme val="minor"/>
      </rPr>
      <t>[Q27 only appears for respondents who answered “Yes” to Q25.]</t>
    </r>
  </si>
  <si>
    <t>Number of People Who Responded to This Question</t>
  </si>
  <si>
    <r>
      <t xml:space="preserve">BRANCHES A &amp; B Combined </t>
    </r>
    <r>
      <rPr>
        <b/>
        <sz val="11"/>
        <color theme="0"/>
        <rFont val="Calibri"/>
        <family val="2"/>
      </rPr>
      <t>–</t>
    </r>
    <r>
      <rPr>
        <b/>
        <sz val="11"/>
        <color theme="0"/>
        <rFont val="Calibri"/>
        <family val="2"/>
        <scheme val="minor"/>
      </rPr>
      <t xml:space="preserve"> Q14 TO Q27 
Respondents who answered “One person” in Q13 will see Branch A. 
Respondents who answered “More than one person” or “I am not sure” in Q13 or who saw Q13 but did not respond, will see Branch B.
Questions in Branch B are identical to those in Branch A, but Branch B employs the plural form.
</t>
    </r>
  </si>
  <si>
    <r>
      <t xml:space="preserve">Q18. Were the people who sexually assaulted you affiliated with [Institution Name] or another college or university? </t>
    </r>
    <r>
      <rPr>
        <b/>
        <i/>
        <sz val="11"/>
        <color theme="1"/>
        <rFont val="Calibri"/>
        <family val="2"/>
        <scheme val="minor"/>
      </rPr>
      <t xml:space="preserve">(Check all that apply)
</t>
    </r>
    <r>
      <rPr>
        <i/>
        <sz val="11"/>
        <color theme="1"/>
        <rFont val="Calibri"/>
        <family val="2"/>
        <scheme val="minor"/>
      </rPr>
      <t>[This question appears differently for Branches A and B. In Branch A, the question only allows one choice. In Branch B, the question allows for more than one choice. The results reflect combining Branches A and B in the format of Branch B.]</t>
    </r>
  </si>
  <si>
    <r>
      <t xml:space="preserve">Q10. Since starting at [Institution Name], has anyone </t>
    </r>
    <r>
      <rPr>
        <b/>
        <u/>
        <sz val="11"/>
        <color theme="1"/>
        <rFont val="Calibri"/>
        <family val="2"/>
        <scheme val="minor"/>
      </rPr>
      <t>attempted, but not succeeded in</t>
    </r>
    <r>
      <rPr>
        <b/>
        <sz val="11"/>
        <color theme="1"/>
        <rFont val="Calibri"/>
        <family val="2"/>
        <scheme val="minor"/>
      </rPr>
      <t>, sexually assaulting you while you were on campus or while you were off campus during an event or program sponsored by [Institution Name]?</t>
    </r>
  </si>
  <si>
    <r>
      <t xml:space="preserve">Q13. How many people sexually assaulted you?
</t>
    </r>
    <r>
      <rPr>
        <i/>
        <sz val="11"/>
        <color theme="1"/>
        <rFont val="Calibri"/>
        <family val="2"/>
        <scheme val="minor"/>
      </rPr>
      <t xml:space="preserve">[In the electronic survey, only respondents who select more than one incident in Q12 see the following comment above Q13: "Thinking about </t>
    </r>
    <r>
      <rPr>
        <i/>
        <u/>
        <sz val="11"/>
        <color theme="1"/>
        <rFont val="Calibri"/>
        <family val="2"/>
        <scheme val="minor"/>
      </rPr>
      <t>one of these incidents</t>
    </r>
    <r>
      <rPr>
        <i/>
        <sz val="11"/>
        <color theme="1"/>
        <rFont val="Calibri"/>
        <family val="2"/>
        <scheme val="minor"/>
      </rPr>
      <t xml:space="preserve"> of sexual assault, please answer the following questions. You will have an opportunity to provide more information about additional incidents later in the survey."]</t>
    </r>
  </si>
  <si>
    <r>
      <t xml:space="preserve">Q11. Since starting at [Institution Name], have you been sexually assaulted while you were on campus or while you were off campus during an event or program sponsored by [Institution Name]?
</t>
    </r>
    <r>
      <rPr>
        <i/>
        <sz val="11"/>
        <color theme="1"/>
        <rFont val="Calibri"/>
        <family val="2"/>
        <scheme val="minor"/>
      </rPr>
      <t>[Respondents who selected “No“ or "I suspect that I was sexually assaulted, but I am not certain" in Q11 skip to Section Four: Demographics (Q28).]</t>
    </r>
  </si>
  <si>
    <t xml:space="preserve">Women Students </t>
  </si>
  <si>
    <t>Women Students by Class Year</t>
  </si>
  <si>
    <t>Women Students Overall</t>
  </si>
  <si>
    <t xml:space="preserve">Men Students </t>
  </si>
  <si>
    <t>Men Students by Class Year</t>
  </si>
  <si>
    <t>Men Students Overall</t>
  </si>
  <si>
    <t xml:space="preserve">Race/ethnicity calculated by HEDS based on responses to Q31, Q32, and Q33
</t>
  </si>
  <si>
    <t>HWS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</si>
</sst>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8"/>
      <name val="Calibri"/>
      <family val="2"/>
      <scheme val="minor"/>
    </font>
    <font>
      <u/>
      <sz val="12"/>
      <color theme="10"/>
      <name val="Calibri"/>
      <family val="2"/>
      <scheme val="minor"/>
    </font>
    <font>
      <u/>
      <sz val="12"/>
      <color theme="11"/>
      <name val="Calibri"/>
      <family val="2"/>
      <scheme val="minor"/>
    </font>
    <font>
      <sz val="10"/>
      <color theme="1"/>
      <name val="Calibri"/>
      <family val="2"/>
      <scheme val="minor"/>
    </font>
    <font>
      <b/>
      <sz val="12"/>
      <color theme="1"/>
      <name val="Calibri"/>
      <family val="2"/>
      <scheme val="minor"/>
    </font>
    <font>
      <u/>
      <sz val="10"/>
      <color theme="10"/>
      <name val="Palatino"/>
      <family val="1"/>
    </font>
    <font>
      <sz val="10"/>
      <name val="Arial"/>
      <family val="2"/>
    </font>
    <font>
      <sz val="12"/>
      <color theme="1"/>
      <name val="Arial"/>
      <family val="2"/>
    </font>
    <font>
      <sz val="12"/>
      <color theme="1"/>
      <name val="Calibri"/>
      <family val="2"/>
      <scheme val="minor"/>
    </font>
    <font>
      <b/>
      <sz val="18"/>
      <color theme="3"/>
      <name val="Cambria"/>
      <family val="2"/>
      <scheme val="major"/>
    </font>
    <font>
      <sz val="9"/>
      <color rgb="FF9C0006"/>
      <name val="Arial"/>
      <family val="2"/>
    </font>
    <font>
      <sz val="11"/>
      <color theme="1"/>
      <name val="Calibri"/>
      <family val="2"/>
      <scheme val="minor"/>
    </font>
    <font>
      <sz val="11"/>
      <color theme="0"/>
      <name val="Calibri"/>
      <family val="2"/>
      <scheme val="minor"/>
    </font>
    <font>
      <sz val="11"/>
      <color indexed="8"/>
      <name val="Calibri"/>
      <family val="2"/>
    </font>
    <font>
      <sz val="11"/>
      <color theme="1"/>
      <name val="Arial"/>
      <family val="2"/>
    </font>
    <font>
      <b/>
      <sz val="11"/>
      <color theme="1"/>
      <name val="Calibri"/>
      <family val="2"/>
      <scheme val="minor"/>
    </font>
    <font>
      <sz val="10"/>
      <name val="Times New Roman"/>
      <family val="1"/>
    </font>
    <font>
      <b/>
      <sz val="14"/>
      <color theme="1"/>
      <name val="Calibri"/>
      <family val="2"/>
      <scheme val="minor"/>
    </font>
    <font>
      <i/>
      <sz val="11"/>
      <color theme="1"/>
      <name val="Calibri"/>
      <family val="2"/>
      <scheme val="minor"/>
    </font>
    <font>
      <b/>
      <sz val="12"/>
      <name val="Calibri"/>
      <family val="2"/>
      <scheme val="minor"/>
    </font>
    <font>
      <b/>
      <sz val="11"/>
      <color theme="0"/>
      <name val="Calibri"/>
      <family val="2"/>
      <scheme val="minor"/>
    </font>
    <font>
      <b/>
      <sz val="11"/>
      <name val="Calibri"/>
      <family val="2"/>
      <scheme val="minor"/>
    </font>
    <font>
      <b/>
      <i/>
      <sz val="11"/>
      <color theme="1"/>
      <name val="Calibri"/>
      <family val="2"/>
      <scheme val="minor"/>
    </font>
    <font>
      <sz val="11"/>
      <name val="Calibri"/>
      <family val="2"/>
      <scheme val="minor"/>
    </font>
    <font>
      <sz val="11"/>
      <color rgb="FF000000"/>
      <name val="Calibri"/>
      <family val="2"/>
      <scheme val="minor"/>
    </font>
    <font>
      <b/>
      <sz val="11"/>
      <color theme="0"/>
      <name val="Calibri"/>
      <family val="2"/>
    </font>
    <font>
      <b/>
      <u/>
      <sz val="11"/>
      <color theme="1"/>
      <name val="Calibri"/>
      <family val="2"/>
      <scheme val="minor"/>
    </font>
    <font>
      <i/>
      <u/>
      <sz val="11"/>
      <color theme="1"/>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theme="4" tint="-0.24994659260841701"/>
        <bgColor indexed="64"/>
      </patternFill>
    </fill>
  </fills>
  <borders count="4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medium">
        <color auto="1"/>
      </top>
      <bottom/>
      <diagonal/>
    </border>
  </borders>
  <cellStyleXfs count="164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applyNumberFormat="0" applyFill="0" applyBorder="0" applyAlignment="0" applyProtection="0">
      <alignment vertical="top"/>
      <protection locked="0"/>
    </xf>
    <xf numFmtId="0" fontId="11"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6"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7"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43" fontId="16" fillId="0" borderId="0" applyFont="0" applyFill="0" applyBorder="0" applyAlignment="0" applyProtection="0"/>
    <xf numFmtId="43" fontId="18"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6" fillId="0" borderId="0"/>
    <xf numFmtId="0" fontId="16" fillId="0" borderId="0"/>
    <xf numFmtId="0" fontId="4" fillId="0" borderId="0"/>
    <xf numFmtId="0" fontId="13" fillId="0" borderId="0"/>
    <xf numFmtId="0" fontId="13" fillId="0" borderId="0"/>
    <xf numFmtId="0" fontId="21" fillId="0" borderId="0"/>
    <xf numFmtId="9" fontId="16"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0" fontId="15" fillId="4" borderId="0" applyProtection="0"/>
    <xf numFmtId="0" fontId="14"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13">
    <xf numFmtId="0" fontId="0" fillId="0" borderId="0" xfId="0"/>
    <xf numFmtId="0" fontId="0" fillId="0" borderId="0" xfId="0" applyBorder="1"/>
    <xf numFmtId="0" fontId="12" fillId="0" borderId="0" xfId="0" applyFont="1" applyAlignment="1">
      <alignment horizontal="left" vertical="top" wrapText="1"/>
    </xf>
    <xf numFmtId="0" fontId="9" fillId="0" borderId="0" xfId="0" applyFont="1" applyBorder="1"/>
    <xf numFmtId="0" fontId="8" fillId="0" borderId="0" xfId="0" applyFont="1"/>
    <xf numFmtId="0" fontId="0" fillId="0" borderId="14" xfId="0" applyBorder="1"/>
    <xf numFmtId="164" fontId="2" fillId="0" borderId="13" xfId="0" applyNumberFormat="1" applyFont="1" applyBorder="1" applyAlignment="1"/>
    <xf numFmtId="0" fontId="2" fillId="0" borderId="12" xfId="0" applyFont="1" applyBorder="1" applyAlignment="1"/>
    <xf numFmtId="0" fontId="2" fillId="2" borderId="5" xfId="0" applyFont="1" applyFill="1" applyBorder="1" applyAlignment="1"/>
    <xf numFmtId="164" fontId="2" fillId="2" borderId="6" xfId="0" applyNumberFormat="1" applyFont="1" applyFill="1" applyBorder="1" applyAlignment="1"/>
    <xf numFmtId="164" fontId="2" fillId="0" borderId="6" xfId="0" applyNumberFormat="1" applyFont="1" applyBorder="1" applyAlignment="1"/>
    <xf numFmtId="0" fontId="2" fillId="0" borderId="5" xfId="0" applyFont="1" applyBorder="1" applyAlignment="1"/>
    <xf numFmtId="0" fontId="2" fillId="2" borderId="17" xfId="0" applyFont="1" applyFill="1" applyBorder="1" applyAlignment="1"/>
    <xf numFmtId="164" fontId="2" fillId="2" borderId="18" xfId="0" applyNumberFormat="1" applyFont="1" applyFill="1" applyBorder="1" applyAlignment="1"/>
    <xf numFmtId="0" fontId="2" fillId="2" borderId="15" xfId="0" applyFont="1" applyFill="1" applyBorder="1" applyAlignment="1"/>
    <xf numFmtId="164" fontId="2" fillId="2" borderId="16" xfId="0" applyNumberFormat="1" applyFont="1" applyFill="1" applyBorder="1" applyAlignment="1"/>
    <xf numFmtId="164" fontId="2" fillId="0" borderId="16" xfId="0" applyNumberFormat="1" applyFont="1" applyBorder="1" applyAlignment="1"/>
    <xf numFmtId="0" fontId="2" fillId="0" borderId="15" xfId="0" applyFont="1" applyBorder="1" applyAlignment="1"/>
    <xf numFmtId="0" fontId="2" fillId="2" borderId="12" xfId="0" applyFont="1" applyFill="1" applyBorder="1" applyAlignment="1">
      <alignment wrapText="1"/>
    </xf>
    <xf numFmtId="164" fontId="2" fillId="2" borderId="13" xfId="0" applyNumberFormat="1" applyFont="1" applyFill="1" applyBorder="1" applyAlignment="1">
      <alignment wrapText="1"/>
    </xf>
    <xf numFmtId="0" fontId="2" fillId="0" borderId="11" xfId="0" applyFont="1" applyBorder="1" applyAlignment="1">
      <alignment wrapText="1"/>
    </xf>
    <xf numFmtId="164" fontId="2" fillId="0" borderId="13" xfId="0" applyNumberFormat="1" applyFont="1" applyBorder="1" applyAlignment="1">
      <alignment wrapText="1"/>
    </xf>
    <xf numFmtId="0" fontId="2" fillId="2" borderId="5" xfId="0" applyFont="1" applyFill="1" applyBorder="1" applyAlignment="1">
      <alignment wrapText="1"/>
    </xf>
    <xf numFmtId="164" fontId="2" fillId="2" borderId="6" xfId="0" applyNumberFormat="1" applyFont="1" applyFill="1" applyBorder="1" applyAlignment="1">
      <alignment wrapText="1"/>
    </xf>
    <xf numFmtId="0" fontId="2" fillId="0" borderId="4" xfId="0" applyFont="1" applyBorder="1" applyAlignment="1">
      <alignment wrapText="1"/>
    </xf>
    <xf numFmtId="164" fontId="2" fillId="0" borderId="6" xfId="0" applyNumberFormat="1" applyFont="1" applyBorder="1" applyAlignment="1">
      <alignment wrapText="1"/>
    </xf>
    <xf numFmtId="0" fontId="2" fillId="2" borderId="17" xfId="0" applyFont="1" applyFill="1" applyBorder="1" applyAlignment="1">
      <alignment wrapText="1"/>
    </xf>
    <xf numFmtId="164" fontId="2" fillId="2" borderId="18" xfId="0" applyNumberFormat="1" applyFont="1" applyFill="1" applyBorder="1" applyAlignment="1">
      <alignment wrapText="1"/>
    </xf>
    <xf numFmtId="0" fontId="2" fillId="0" borderId="19" xfId="0" applyFont="1" applyBorder="1" applyAlignment="1">
      <alignment wrapText="1"/>
    </xf>
    <xf numFmtId="164" fontId="2" fillId="0" borderId="18" xfId="0" applyNumberFormat="1" applyFont="1" applyBorder="1" applyAlignment="1">
      <alignment wrapText="1"/>
    </xf>
    <xf numFmtId="0" fontId="2" fillId="2" borderId="15" xfId="0" applyFont="1" applyFill="1" applyBorder="1" applyAlignment="1">
      <alignment wrapText="1"/>
    </xf>
    <xf numFmtId="164" fontId="2" fillId="2" borderId="16" xfId="0" applyNumberFormat="1" applyFont="1" applyFill="1" applyBorder="1" applyAlignment="1">
      <alignment wrapText="1"/>
    </xf>
    <xf numFmtId="164" fontId="2" fillId="0" borderId="16" xfId="0" applyNumberFormat="1" applyFont="1" applyBorder="1" applyAlignment="1">
      <alignment wrapText="1"/>
    </xf>
    <xf numFmtId="0" fontId="2" fillId="0" borderId="15" xfId="0" applyFont="1" applyBorder="1" applyAlignment="1">
      <alignment wrapText="1"/>
    </xf>
    <xf numFmtId="0" fontId="2" fillId="2" borderId="22" xfId="0" applyFont="1" applyFill="1" applyBorder="1" applyAlignment="1">
      <alignment wrapText="1"/>
    </xf>
    <xf numFmtId="164" fontId="2" fillId="2" borderId="23" xfId="0" applyNumberFormat="1" applyFont="1" applyFill="1" applyBorder="1" applyAlignment="1">
      <alignment wrapText="1"/>
    </xf>
    <xf numFmtId="0" fontId="2" fillId="0" borderId="25" xfId="0" applyFont="1" applyBorder="1" applyAlignment="1">
      <alignment wrapText="1"/>
    </xf>
    <xf numFmtId="164" fontId="2" fillId="0" borderId="23" xfId="0" applyNumberFormat="1" applyFont="1" applyBorder="1" applyAlignment="1">
      <alignment wrapText="1"/>
    </xf>
    <xf numFmtId="0" fontId="2" fillId="2" borderId="0" xfId="0" applyFont="1" applyFill="1" applyBorder="1" applyAlignment="1">
      <alignment wrapText="1"/>
    </xf>
    <xf numFmtId="0" fontId="2" fillId="0" borderId="0" xfId="0" applyFont="1" applyBorder="1" applyAlignment="1">
      <alignment wrapText="1"/>
    </xf>
    <xf numFmtId="164" fontId="2" fillId="0" borderId="0" xfId="0" applyNumberFormat="1" applyFont="1" applyBorder="1" applyAlignment="1">
      <alignment wrapText="1"/>
    </xf>
    <xf numFmtId="0" fontId="2" fillId="2" borderId="3" xfId="0" applyFont="1" applyFill="1" applyBorder="1" applyAlignment="1">
      <alignment wrapText="1"/>
    </xf>
    <xf numFmtId="164" fontId="2" fillId="2" borderId="24" xfId="0" applyNumberFormat="1" applyFont="1" applyFill="1" applyBorder="1" applyAlignment="1">
      <alignment wrapText="1"/>
    </xf>
    <xf numFmtId="0" fontId="20" fillId="0" borderId="0" xfId="0" applyFont="1" applyAlignment="1">
      <alignment wrapText="1"/>
    </xf>
    <xf numFmtId="0" fontId="20" fillId="0" borderId="0" xfId="0" applyFont="1" applyAlignment="1"/>
    <xf numFmtId="0" fontId="20" fillId="0" borderId="0" xfId="0" applyFont="1" applyBorder="1" applyAlignment="1">
      <alignment wrapText="1"/>
    </xf>
    <xf numFmtId="0" fontId="2" fillId="0" borderId="0" xfId="0" applyFont="1" applyAlignment="1"/>
    <xf numFmtId="0" fontId="2" fillId="0" borderId="0" xfId="0" applyFont="1" applyBorder="1" applyAlignment="1"/>
    <xf numFmtId="0" fontId="2" fillId="0" borderId="22" xfId="0" applyFont="1" applyBorder="1" applyAlignment="1"/>
    <xf numFmtId="0" fontId="2" fillId="0" borderId="0" xfId="0" applyFont="1" applyAlignment="1">
      <alignment wrapText="1"/>
    </xf>
    <xf numFmtId="164" fontId="2" fillId="2" borderId="2" xfId="0" applyNumberFormat="1" applyFont="1" applyFill="1" applyBorder="1" applyAlignment="1">
      <alignment wrapText="1"/>
    </xf>
    <xf numFmtId="0" fontId="2" fillId="0" borderId="5" xfId="0" applyFont="1" applyFill="1" applyBorder="1" applyAlignment="1">
      <alignment wrapText="1"/>
    </xf>
    <xf numFmtId="0" fontId="2" fillId="0" borderId="15" xfId="0" applyFont="1" applyFill="1" applyBorder="1" applyAlignment="1">
      <alignment wrapText="1"/>
    </xf>
    <xf numFmtId="164" fontId="20" fillId="0" borderId="0" xfId="0" applyNumberFormat="1" applyFont="1" applyAlignment="1"/>
    <xf numFmtId="164" fontId="2" fillId="0" borderId="0" xfId="0" applyNumberFormat="1" applyFont="1" applyAlignment="1"/>
    <xf numFmtId="164" fontId="2" fillId="0" borderId="23" xfId="0" applyNumberFormat="1" applyFont="1" applyBorder="1" applyAlignment="1"/>
    <xf numFmtId="0" fontId="1" fillId="2" borderId="14" xfId="0" applyFont="1" applyFill="1" applyBorder="1" applyAlignment="1">
      <alignment wrapText="1"/>
    </xf>
    <xf numFmtId="0" fontId="2" fillId="0" borderId="17" xfId="0" applyFont="1" applyFill="1" applyBorder="1" applyAlignment="1">
      <alignment wrapText="1"/>
    </xf>
    <xf numFmtId="0" fontId="2" fillId="0" borderId="22" xfId="0" applyFont="1" applyFill="1" applyBorder="1" applyAlignment="1">
      <alignment wrapText="1"/>
    </xf>
    <xf numFmtId="0" fontId="2" fillId="0" borderId="13" xfId="0" applyFont="1" applyBorder="1" applyAlignment="1"/>
    <xf numFmtId="0" fontId="20" fillId="0" borderId="16" xfId="0" applyFont="1" applyBorder="1" applyAlignment="1">
      <alignment wrapText="1"/>
    </xf>
    <xf numFmtId="0" fontId="20" fillId="0" borderId="19" xfId="0" applyFont="1" applyBorder="1" applyAlignment="1">
      <alignment wrapText="1"/>
    </xf>
    <xf numFmtId="0" fontId="28" fillId="0" borderId="13" xfId="0" applyFont="1" applyBorder="1" applyAlignment="1">
      <alignment horizontal="left" wrapText="1"/>
    </xf>
    <xf numFmtId="0" fontId="28" fillId="0" borderId="6" xfId="0" applyFont="1" applyBorder="1" applyAlignment="1">
      <alignment horizontal="left" wrapText="1"/>
    </xf>
    <xf numFmtId="0" fontId="28" fillId="0" borderId="18" xfId="0" applyFont="1" applyBorder="1" applyAlignment="1">
      <alignment horizontal="left" wrapText="1"/>
    </xf>
    <xf numFmtId="0" fontId="26" fillId="0" borderId="16" xfId="0" applyFont="1" applyBorder="1" applyAlignment="1">
      <alignment horizontal="left" wrapText="1"/>
    </xf>
    <xf numFmtId="0" fontId="28" fillId="0" borderId="23" xfId="0" applyFont="1" applyBorder="1" applyAlignment="1">
      <alignment horizontal="left" wrapText="1"/>
    </xf>
    <xf numFmtId="0" fontId="0" fillId="0" borderId="0" xfId="0" applyBorder="1" applyAlignment="1"/>
    <xf numFmtId="0" fontId="12" fillId="0" borderId="0" xfId="0" applyFont="1" applyAlignment="1">
      <alignment wrapText="1"/>
    </xf>
    <xf numFmtId="164" fontId="2" fillId="0" borderId="4" xfId="0" applyNumberFormat="1" applyFont="1" applyBorder="1" applyAlignment="1">
      <alignment wrapText="1"/>
    </xf>
    <xf numFmtId="164" fontId="2" fillId="0" borderId="19" xfId="0" applyNumberFormat="1" applyFont="1" applyBorder="1" applyAlignment="1">
      <alignment wrapText="1"/>
    </xf>
    <xf numFmtId="0" fontId="20" fillId="0" borderId="18" xfId="0" applyFont="1" applyBorder="1" applyAlignment="1">
      <alignment wrapText="1"/>
    </xf>
    <xf numFmtId="0" fontId="2" fillId="0" borderId="23" xfId="0" applyFont="1" applyBorder="1" applyAlignment="1"/>
    <xf numFmtId="164" fontId="2" fillId="0" borderId="25" xfId="0" applyNumberFormat="1" applyFont="1" applyBorder="1" applyAlignment="1">
      <alignment wrapText="1"/>
    </xf>
    <xf numFmtId="0" fontId="2" fillId="0" borderId="32" xfId="0" applyFont="1" applyBorder="1" applyAlignment="1"/>
    <xf numFmtId="0" fontId="2" fillId="2" borderId="33" xfId="0" applyFont="1" applyFill="1" applyBorder="1" applyAlignment="1">
      <alignment wrapText="1"/>
    </xf>
    <xf numFmtId="164" fontId="2" fillId="2" borderId="32" xfId="0" applyNumberFormat="1" applyFont="1" applyFill="1" applyBorder="1" applyAlignment="1">
      <alignment wrapText="1"/>
    </xf>
    <xf numFmtId="164" fontId="2" fillId="0" borderId="0" xfId="0" applyNumberFormat="1" applyFont="1" applyBorder="1" applyAlignment="1"/>
    <xf numFmtId="0" fontId="1" fillId="0" borderId="0" xfId="0" applyFont="1" applyBorder="1" applyAlignment="1">
      <alignment wrapText="1"/>
    </xf>
    <xf numFmtId="0" fontId="1" fillId="0" borderId="0" xfId="0" applyFont="1" applyBorder="1" applyAlignment="1"/>
    <xf numFmtId="0" fontId="1" fillId="2" borderId="19" xfId="0" applyFont="1" applyFill="1" applyBorder="1" applyAlignment="1">
      <alignment wrapText="1"/>
    </xf>
    <xf numFmtId="0" fontId="26" fillId="0" borderId="18" xfId="0" applyFont="1" applyBorder="1" applyAlignment="1">
      <alignment horizontal="left" wrapText="1"/>
    </xf>
    <xf numFmtId="164" fontId="2" fillId="0" borderId="0" xfId="0" applyNumberFormat="1" applyFont="1"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wrapText="1"/>
    </xf>
    <xf numFmtId="0" fontId="2" fillId="2" borderId="19" xfId="0" applyFont="1" applyFill="1" applyBorder="1" applyAlignment="1">
      <alignment wrapText="1"/>
    </xf>
    <xf numFmtId="0" fontId="2" fillId="2" borderId="22" xfId="0" applyFont="1" applyFill="1" applyBorder="1" applyAlignment="1"/>
    <xf numFmtId="164" fontId="2" fillId="2" borderId="40" xfId="0" applyNumberFormat="1" applyFont="1" applyFill="1" applyBorder="1" applyAlignment="1">
      <alignment wrapText="1"/>
    </xf>
    <xf numFmtId="0" fontId="2" fillId="2" borderId="41" xfId="0" applyFont="1" applyFill="1" applyBorder="1" applyAlignment="1">
      <alignment wrapText="1"/>
    </xf>
    <xf numFmtId="164" fontId="2" fillId="2" borderId="42" xfId="0" applyNumberFormat="1" applyFont="1" applyFill="1" applyBorder="1" applyAlignment="1">
      <alignment wrapText="1"/>
    </xf>
    <xf numFmtId="0" fontId="1" fillId="2" borderId="41" xfId="0" applyFont="1" applyFill="1" applyBorder="1" applyAlignment="1">
      <alignment wrapText="1"/>
    </xf>
    <xf numFmtId="164" fontId="2" fillId="2" borderId="32" xfId="0" applyNumberFormat="1" applyFont="1" applyFill="1" applyBorder="1" applyAlignment="1"/>
    <xf numFmtId="164" fontId="2" fillId="2" borderId="23" xfId="0" applyNumberFormat="1" applyFont="1" applyFill="1" applyBorder="1" applyAlignment="1"/>
    <xf numFmtId="0" fontId="20" fillId="0" borderId="0" xfId="0" applyFont="1" applyBorder="1" applyAlignment="1">
      <alignment horizontal="center"/>
    </xf>
    <xf numFmtId="0" fontId="20" fillId="0" borderId="10" xfId="0" applyFont="1" applyBorder="1" applyAlignment="1">
      <alignment horizontal="center"/>
    </xf>
    <xf numFmtId="0" fontId="20" fillId="0" borderId="9" xfId="0" applyFont="1" applyBorder="1" applyAlignment="1">
      <alignment horizontal="center"/>
    </xf>
    <xf numFmtId="0" fontId="25" fillId="26" borderId="1" xfId="0" applyFont="1" applyFill="1" applyBorder="1" applyAlignment="1">
      <alignment horizontal="left" vertical="top" wrapText="1"/>
    </xf>
    <xf numFmtId="0" fontId="25" fillId="26" borderId="27" xfId="0" applyFont="1" applyFill="1" applyBorder="1" applyAlignment="1">
      <alignment horizontal="left" vertical="top" wrapText="1"/>
    </xf>
    <xf numFmtId="0" fontId="25" fillId="26" borderId="2" xfId="0" applyFont="1" applyFill="1" applyBorder="1" applyAlignment="1">
      <alignment horizontal="left" vertical="top" wrapText="1"/>
    </xf>
    <xf numFmtId="0" fontId="20" fillId="3" borderId="28" xfId="0" applyFont="1" applyFill="1" applyBorder="1" applyAlignment="1">
      <alignment horizontal="left" vertical="top" wrapText="1"/>
    </xf>
    <xf numFmtId="0" fontId="20" fillId="3" borderId="29" xfId="0" applyFont="1" applyFill="1" applyBorder="1" applyAlignment="1">
      <alignment horizontal="left" vertical="top" wrapText="1"/>
    </xf>
    <xf numFmtId="0" fontId="20" fillId="3" borderId="30" xfId="0" applyFont="1" applyFill="1" applyBorder="1" applyAlignment="1">
      <alignment horizontal="left" vertical="top" wrapText="1"/>
    </xf>
    <xf numFmtId="0" fontId="2" fillId="0" borderId="3" xfId="0" applyFont="1" applyBorder="1" applyAlignment="1">
      <alignment vertical="top" wrapText="1"/>
    </xf>
    <xf numFmtId="0" fontId="2" fillId="0" borderId="7" xfId="0" applyFont="1" applyBorder="1" applyAlignment="1">
      <alignment vertical="top" wrapText="1"/>
    </xf>
    <xf numFmtId="0" fontId="2" fillId="0" borderId="1" xfId="0" applyFont="1" applyBorder="1" applyAlignment="1">
      <alignment vertical="top" wrapText="1"/>
    </xf>
    <xf numFmtId="0" fontId="22" fillId="0" borderId="0" xfId="0" applyFont="1" applyAlignment="1">
      <alignment horizontal="left" vertical="top" wrapText="1"/>
    </xf>
    <xf numFmtId="0" fontId="24" fillId="0" borderId="0" xfId="0" applyFont="1" applyAlignment="1">
      <alignment horizontal="left" vertical="top" wrapText="1"/>
    </xf>
    <xf numFmtId="0" fontId="24" fillId="0" borderId="8" xfId="0" applyFont="1" applyBorder="1" applyAlignment="1">
      <alignment horizontal="left" vertical="top" wrapText="1"/>
    </xf>
    <xf numFmtId="0" fontId="3" fillId="0" borderId="10" xfId="0" applyFont="1" applyBorder="1" applyAlignment="1">
      <alignment horizontal="center" vertical="top" wrapText="1"/>
    </xf>
    <xf numFmtId="0" fontId="3" fillId="0" borderId="9" xfId="0" applyFont="1" applyBorder="1" applyAlignment="1">
      <alignment horizontal="center" vertical="top" wrapText="1"/>
    </xf>
    <xf numFmtId="0" fontId="20" fillId="2" borderId="10" xfId="0" applyFont="1" applyFill="1" applyBorder="1" applyAlignment="1">
      <alignment horizontal="center"/>
    </xf>
    <xf numFmtId="0" fontId="20" fillId="2" borderId="9" xfId="0" applyFont="1" applyFill="1" applyBorder="1" applyAlignment="1">
      <alignment horizontal="center"/>
    </xf>
    <xf numFmtId="0" fontId="20" fillId="3" borderId="10" xfId="0" applyFont="1" applyFill="1" applyBorder="1" applyAlignment="1">
      <alignment horizontal="left" vertical="top" wrapText="1"/>
    </xf>
    <xf numFmtId="0" fontId="20" fillId="3" borderId="20"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24" xfId="0" applyFont="1" applyFill="1" applyBorder="1" applyAlignment="1">
      <alignment horizontal="lef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6" fillId="0" borderId="15" xfId="0" applyFont="1" applyBorder="1" applyAlignment="1">
      <alignment horizontal="left" vertical="top" wrapText="1"/>
    </xf>
    <xf numFmtId="0" fontId="26" fillId="0" borderId="16" xfId="0" applyFont="1" applyBorder="1" applyAlignment="1">
      <alignment horizontal="left" vertical="top" wrapText="1"/>
    </xf>
    <xf numFmtId="0" fontId="20" fillId="3" borderId="1" xfId="0" applyFont="1" applyFill="1" applyBorder="1" applyAlignment="1">
      <alignment horizontal="left" vertical="top" wrapText="1"/>
    </xf>
    <xf numFmtId="0" fontId="20" fillId="3" borderId="27" xfId="0" applyFont="1" applyFill="1" applyBorder="1" applyAlignment="1">
      <alignment horizontal="left" vertical="top" wrapText="1"/>
    </xf>
    <xf numFmtId="0" fontId="20" fillId="3" borderId="2" xfId="0" applyFont="1" applyFill="1" applyBorder="1" applyAlignment="1">
      <alignment horizontal="left" vertical="top" wrapText="1"/>
    </xf>
    <xf numFmtId="0" fontId="27" fillId="3" borderId="28" xfId="0" applyFont="1" applyFill="1" applyBorder="1" applyAlignment="1">
      <alignment horizontal="left" vertical="top" wrapText="1"/>
    </xf>
    <xf numFmtId="0" fontId="27" fillId="3" borderId="29" xfId="0" applyFont="1" applyFill="1" applyBorder="1" applyAlignment="1">
      <alignment horizontal="left" vertical="top" wrapText="1"/>
    </xf>
    <xf numFmtId="0" fontId="27" fillId="3" borderId="30" xfId="0" applyFont="1" applyFill="1" applyBorder="1" applyAlignment="1">
      <alignment horizontal="left" vertical="top" wrapText="1"/>
    </xf>
    <xf numFmtId="0" fontId="28" fillId="0" borderId="3" xfId="0" applyFont="1" applyBorder="1" applyAlignment="1">
      <alignment horizontal="left" vertical="top" wrapText="1"/>
    </xf>
    <xf numFmtId="0" fontId="28" fillId="0" borderId="7" xfId="0" applyFont="1" applyBorder="1" applyAlignment="1">
      <alignment horizontal="left" vertical="top" wrapText="1"/>
    </xf>
    <xf numFmtId="0" fontId="20" fillId="3" borderId="8" xfId="0" applyFont="1" applyFill="1" applyBorder="1" applyAlignment="1">
      <alignment horizontal="left" vertical="top" wrapText="1"/>
    </xf>
    <xf numFmtId="0" fontId="20" fillId="3" borderId="26" xfId="0" applyFont="1" applyFill="1" applyBorder="1" applyAlignment="1">
      <alignment horizontal="lef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0" fillId="0" borderId="15" xfId="0" applyFont="1" applyBorder="1" applyAlignment="1">
      <alignment vertical="top" wrapText="1"/>
    </xf>
    <xf numFmtId="0" fontId="20" fillId="0" borderId="16" xfId="0" applyFont="1" applyBorder="1" applyAlignment="1">
      <alignment vertical="top" wrapText="1"/>
    </xf>
    <xf numFmtId="0" fontId="26" fillId="0" borderId="17" xfId="0" applyFont="1" applyBorder="1" applyAlignment="1">
      <alignment horizontal="left" vertical="top" wrapText="1"/>
    </xf>
    <xf numFmtId="0" fontId="26" fillId="0" borderId="18" xfId="0" applyFont="1" applyBorder="1" applyAlignment="1">
      <alignment horizontal="left" vertical="top" wrapText="1"/>
    </xf>
    <xf numFmtId="0" fontId="2" fillId="0" borderId="22" xfId="0" applyNumberFormat="1" applyFont="1" applyBorder="1" applyAlignment="1">
      <alignment horizontal="left" vertical="top" wrapText="1"/>
    </xf>
    <xf numFmtId="0" fontId="2" fillId="0" borderId="23" xfId="0" applyNumberFormat="1" applyFont="1" applyBorder="1" applyAlignment="1">
      <alignment horizontal="left" vertical="top" wrapText="1"/>
    </xf>
    <xf numFmtId="0" fontId="28" fillId="0" borderId="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5" fillId="26" borderId="0" xfId="0" applyFont="1" applyFill="1" applyBorder="1" applyAlignment="1">
      <alignment horizontal="left" vertical="top" wrapText="1"/>
    </xf>
    <xf numFmtId="0" fontId="25" fillId="26" borderId="24" xfId="0" applyFont="1" applyFill="1" applyBorder="1" applyAlignment="1">
      <alignment horizontal="left" vertical="top" wrapText="1"/>
    </xf>
    <xf numFmtId="0" fontId="2" fillId="0" borderId="5" xfId="0" applyNumberFormat="1" applyFont="1" applyBorder="1" applyAlignment="1">
      <alignment horizontal="left" vertical="top" wrapText="1"/>
    </xf>
    <xf numFmtId="0" fontId="2" fillId="0" borderId="6" xfId="0" applyNumberFormat="1" applyFont="1" applyBorder="1" applyAlignment="1">
      <alignment horizontal="left" vertical="top" wrapText="1"/>
    </xf>
    <xf numFmtId="0" fontId="20" fillId="0" borderId="17" xfId="0" applyFont="1" applyBorder="1" applyAlignment="1">
      <alignment vertical="top" wrapText="1"/>
    </xf>
    <xf numFmtId="0" fontId="20" fillId="0" borderId="18" xfId="0" applyFont="1" applyBorder="1" applyAlignment="1">
      <alignmen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5" fillId="26" borderId="10" xfId="0" applyFont="1" applyFill="1" applyBorder="1" applyAlignment="1">
      <alignment horizontal="left" vertical="top" wrapText="1"/>
    </xf>
    <xf numFmtId="0" fontId="25" fillId="26" borderId="20" xfId="0" applyFont="1" applyFill="1" applyBorder="1" applyAlignment="1">
      <alignment horizontal="left" vertical="top" wrapText="1"/>
    </xf>
    <xf numFmtId="0" fontId="25" fillId="26" borderId="8" xfId="0" applyFont="1" applyFill="1" applyBorder="1" applyAlignment="1">
      <alignment horizontal="left" vertical="top" wrapText="1"/>
    </xf>
    <xf numFmtId="0" fontId="25" fillId="26" borderId="26" xfId="0" applyFont="1" applyFill="1" applyBorder="1" applyAlignment="1">
      <alignment horizontal="left" vertical="top" wrapText="1"/>
    </xf>
    <xf numFmtId="0" fontId="29" fillId="0" borderId="22" xfId="0" applyFont="1" applyBorder="1" applyAlignment="1">
      <alignment horizontal="left" vertical="top" wrapText="1"/>
    </xf>
    <xf numFmtId="0" fontId="29" fillId="0" borderId="23" xfId="0" applyFont="1" applyBorder="1" applyAlignment="1">
      <alignment horizontal="left" vertical="top" wrapText="1"/>
    </xf>
    <xf numFmtId="0" fontId="29" fillId="0" borderId="5" xfId="0" applyFont="1" applyBorder="1" applyAlignment="1">
      <alignment horizontal="left" vertical="top" wrapText="1"/>
    </xf>
    <xf numFmtId="0" fontId="29" fillId="0" borderId="6" xfId="0" applyFont="1" applyBorder="1" applyAlignment="1">
      <alignment horizontal="lef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20" fillId="0" borderId="15" xfId="0" applyFont="1" applyBorder="1" applyAlignment="1">
      <alignment horizontal="left" vertical="top"/>
    </xf>
    <xf numFmtId="0" fontId="20" fillId="0" borderId="16"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3" fillId="0" borderId="4" xfId="0" applyFont="1" applyBorder="1" applyAlignment="1">
      <alignment vertical="top" wrapText="1"/>
    </xf>
    <xf numFmtId="0" fontId="20" fillId="3" borderId="29" xfId="0" applyFont="1" applyFill="1" applyBorder="1" applyAlignment="1">
      <alignment horizontal="left" vertical="top"/>
    </xf>
    <xf numFmtId="0" fontId="20" fillId="3" borderId="30" xfId="0" applyFont="1" applyFill="1" applyBorder="1" applyAlignment="1">
      <alignment horizontal="left" vertical="top"/>
    </xf>
    <xf numFmtId="0" fontId="3" fillId="0" borderId="25" xfId="0" applyFont="1" applyBorder="1" applyAlignment="1">
      <alignmen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5" fillId="26" borderId="9" xfId="0" applyFont="1" applyFill="1" applyBorder="1" applyAlignment="1">
      <alignment horizontal="left" vertical="top" wrapText="1"/>
    </xf>
    <xf numFmtId="0" fontId="3" fillId="0" borderId="11" xfId="0" applyFont="1" applyBorder="1" applyAlignment="1">
      <alignment vertical="top" wrapText="1"/>
    </xf>
    <xf numFmtId="0" fontId="3" fillId="0" borderId="25" xfId="0" applyFont="1" applyBorder="1" applyAlignment="1">
      <alignment horizontal="left" vertical="top" wrapText="1"/>
    </xf>
    <xf numFmtId="0" fontId="3" fillId="0" borderId="4" xfId="0" applyFont="1" applyBorder="1" applyAlignment="1">
      <alignment horizontal="left" vertical="top" wrapText="1"/>
    </xf>
    <xf numFmtId="0" fontId="3" fillId="0" borderId="25" xfId="0" applyNumberFormat="1" applyFont="1" applyBorder="1" applyAlignment="1">
      <alignment horizontal="left" vertical="top" wrapText="1"/>
    </xf>
    <xf numFmtId="0" fontId="3" fillId="0" borderId="4" xfId="0" applyNumberFormat="1" applyFont="1" applyBorder="1" applyAlignment="1">
      <alignment horizontal="left" vertical="top" wrapText="1"/>
    </xf>
    <xf numFmtId="0" fontId="2" fillId="0" borderId="17" xfId="0" applyNumberFormat="1" applyFont="1" applyBorder="1" applyAlignment="1">
      <alignment horizontal="left" vertical="top" wrapText="1"/>
    </xf>
    <xf numFmtId="0" fontId="3" fillId="0" borderId="19" xfId="0" applyNumberFormat="1" applyFont="1" applyBorder="1" applyAlignment="1">
      <alignment horizontal="left" vertical="top" wrapText="1"/>
    </xf>
    <xf numFmtId="0" fontId="2" fillId="0" borderId="25" xfId="0" applyFont="1" applyBorder="1" applyAlignment="1">
      <alignment vertical="top" wrapText="1"/>
    </xf>
    <xf numFmtId="0" fontId="2" fillId="0" borderId="4" xfId="0" applyFont="1" applyBorder="1" applyAlignment="1">
      <alignment vertical="top" wrapText="1"/>
    </xf>
    <xf numFmtId="0" fontId="27" fillId="3" borderId="10" xfId="0" applyFont="1" applyFill="1" applyBorder="1" applyAlignment="1">
      <alignment horizontal="left" vertical="top" wrapText="1"/>
    </xf>
    <xf numFmtId="0" fontId="27" fillId="3" borderId="20" xfId="0" applyFont="1" applyFill="1" applyBorder="1" applyAlignment="1">
      <alignment horizontal="left" vertical="top" wrapText="1"/>
    </xf>
    <xf numFmtId="0" fontId="27" fillId="3" borderId="27" xfId="0" applyFont="1" applyFill="1" applyBorder="1" applyAlignment="1">
      <alignment horizontal="left" vertical="top" wrapText="1"/>
    </xf>
    <xf numFmtId="0" fontId="27" fillId="3" borderId="2" xfId="0" applyFont="1" applyFill="1" applyBorder="1" applyAlignment="1">
      <alignment horizontal="left" vertical="top" wrapText="1"/>
    </xf>
    <xf numFmtId="0" fontId="2" fillId="0" borderId="17" xfId="0" applyFont="1" applyBorder="1" applyAlignment="1">
      <alignment vertical="top" wrapText="1"/>
    </xf>
    <xf numFmtId="0" fontId="3" fillId="0" borderId="19"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20" fillId="3" borderId="38" xfId="0" applyFont="1" applyFill="1" applyBorder="1" applyAlignment="1">
      <alignment horizontal="left" vertical="top" wrapText="1"/>
    </xf>
    <xf numFmtId="0" fontId="20" fillId="3" borderId="36" xfId="0" applyFont="1" applyFill="1" applyBorder="1" applyAlignment="1">
      <alignment horizontal="left" vertical="top" wrapText="1"/>
    </xf>
    <xf numFmtId="0" fontId="20" fillId="3" borderId="37" xfId="0" applyFont="1" applyFill="1" applyBorder="1" applyAlignment="1">
      <alignment horizontal="left" vertical="top" wrapText="1"/>
    </xf>
    <xf numFmtId="0" fontId="20" fillId="3" borderId="39" xfId="0" applyFont="1" applyFill="1" applyBorder="1" applyAlignment="1">
      <alignment horizontal="left" vertical="top" wrapText="1"/>
    </xf>
    <xf numFmtId="0" fontId="2" fillId="0" borderId="31"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20" fillId="2" borderId="21" xfId="0" applyFont="1" applyFill="1" applyBorder="1" applyAlignment="1">
      <alignment horizontal="center"/>
    </xf>
    <xf numFmtId="0" fontId="20" fillId="0" borderId="21" xfId="0" applyFont="1" applyBorder="1" applyAlignment="1">
      <alignment horizontal="center"/>
    </xf>
    <xf numFmtId="0" fontId="9" fillId="0" borderId="0" xfId="0" applyFont="1" applyAlignment="1">
      <alignment horizontal="left" vertical="top" wrapText="1"/>
    </xf>
    <xf numFmtId="0" fontId="3" fillId="0" borderId="11" xfId="0" applyFont="1" applyBorder="1" applyAlignment="1">
      <alignment horizontal="left" vertical="top" wrapText="1"/>
    </xf>
  </cellXfs>
  <cellStyles count="1643">
    <cellStyle name="Accent1 - 20%" xfId="893"/>
    <cellStyle name="Accent1 - 40%" xfId="894"/>
    <cellStyle name="Accent1 - 60%" xfId="895"/>
    <cellStyle name="Accent2 - 20%" xfId="896"/>
    <cellStyle name="Accent2 - 40%" xfId="897"/>
    <cellStyle name="Accent2 - 60%" xfId="898"/>
    <cellStyle name="Accent3 - 20%" xfId="899"/>
    <cellStyle name="Accent3 - 40%" xfId="900"/>
    <cellStyle name="Accent3 - 60%" xfId="901"/>
    <cellStyle name="Accent4 - 20%" xfId="902"/>
    <cellStyle name="Accent4 - 40%" xfId="903"/>
    <cellStyle name="Accent4 - 60%" xfId="904"/>
    <cellStyle name="Accent5 - 20%" xfId="905"/>
    <cellStyle name="Accent5 - 40%" xfId="906"/>
    <cellStyle name="Accent5 - 60%" xfId="907"/>
    <cellStyle name="Accent6 - 20%" xfId="908"/>
    <cellStyle name="Accent6 - 40%" xfId="909"/>
    <cellStyle name="Accent6 - 60%" xfId="910"/>
    <cellStyle name="Comma 2" xfId="911"/>
    <cellStyle name="Comma 3" xfId="912"/>
    <cellStyle name="Currency 2" xfId="913"/>
    <cellStyle name="Currency 3" xfId="914"/>
    <cellStyle name="Emphasis 1" xfId="915"/>
    <cellStyle name="Emphasis 2" xfId="916"/>
    <cellStyle name="Emphasis 3" xfId="9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2" xfId="223"/>
    <cellStyle name="Hyperlink 2 2" xfId="918"/>
    <cellStyle name="Hyperlink 2 2 2" xfId="919"/>
    <cellStyle name="Normal" xfId="0" builtinId="0"/>
    <cellStyle name="Normal 2" xfId="920"/>
    <cellStyle name="Normal 2 2" xfId="224"/>
    <cellStyle name="Normal 3" xfId="921"/>
    <cellStyle name="Normal 4" xfId="922"/>
    <cellStyle name="Normal 5" xfId="923"/>
    <cellStyle name="Normal 5 2" xfId="924"/>
    <cellStyle name="Normal 6" xfId="925"/>
    <cellStyle name="Percent 2" xfId="926"/>
    <cellStyle name="Percent 3" xfId="927"/>
    <cellStyle name="Percent 4" xfId="928"/>
    <cellStyle name="Red" xfId="929"/>
    <cellStyle name="Sheet Title" xfId="930"/>
  </cellStyles>
  <dxfs count="3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J611"/>
  <sheetViews>
    <sheetView tabSelected="1" view="pageLayout" topLeftCell="A108" zoomScale="125" workbookViewId="0">
      <selection activeCell="F108" sqref="F108"/>
    </sheetView>
  </sheetViews>
  <sheetFormatPr baseColWidth="10" defaultColWidth="11" defaultRowHeight="15" x14ac:dyDescent="0"/>
  <cols>
    <col min="1" max="1" width="27.33203125" style="2" customWidth="1"/>
    <col min="2" max="2" width="27.33203125" style="68" customWidth="1"/>
    <col min="3" max="3" width="9" style="49" customWidth="1"/>
    <col min="4" max="9" width="9" style="46" customWidth="1"/>
    <col min="10" max="10" width="9" style="54" customWidth="1"/>
    <col min="11" max="16384" width="11" style="1"/>
  </cols>
  <sheetData>
    <row r="1" spans="1:10" s="3" customFormat="1" ht="18.75" customHeight="1">
      <c r="A1" s="105" t="s">
        <v>214</v>
      </c>
      <c r="B1" s="105"/>
      <c r="C1" s="105"/>
      <c r="D1" s="105"/>
      <c r="E1" s="105"/>
      <c r="F1" s="105"/>
      <c r="G1" s="43"/>
      <c r="H1" s="44"/>
      <c r="I1" s="44"/>
      <c r="J1" s="53"/>
    </row>
    <row r="2" spans="1:10" ht="16.25" customHeight="1">
      <c r="A2" s="106"/>
      <c r="B2" s="106"/>
      <c r="C2" s="106"/>
      <c r="D2" s="106"/>
      <c r="E2" s="106"/>
      <c r="F2" s="106"/>
      <c r="G2" s="45"/>
    </row>
    <row r="3" spans="1:10" ht="16.25" customHeight="1">
      <c r="A3" s="107" t="s">
        <v>212</v>
      </c>
      <c r="B3" s="107"/>
      <c r="C3" s="107"/>
      <c r="D3" s="107"/>
      <c r="E3" s="107"/>
      <c r="F3" s="107"/>
      <c r="G3" s="45"/>
    </row>
    <row r="4" spans="1:10">
      <c r="A4" s="108"/>
      <c r="B4" s="109"/>
      <c r="C4" s="110" t="s">
        <v>244</v>
      </c>
      <c r="D4" s="111"/>
      <c r="E4" s="94"/>
      <c r="F4" s="95"/>
      <c r="G4" s="94"/>
      <c r="H4" s="95"/>
      <c r="I4" s="94"/>
      <c r="J4" s="95"/>
    </row>
    <row r="5" spans="1:10" ht="15" customHeight="1" thickBot="1">
      <c r="A5" s="96" t="s">
        <v>215</v>
      </c>
      <c r="B5" s="97"/>
      <c r="C5" s="97"/>
      <c r="D5" s="97"/>
      <c r="E5" s="97"/>
      <c r="F5" s="97"/>
      <c r="G5" s="97"/>
      <c r="H5" s="97"/>
      <c r="I5" s="97"/>
      <c r="J5" s="98"/>
    </row>
    <row r="6" spans="1:10" ht="15" customHeight="1" thickBot="1">
      <c r="A6" s="99" t="s">
        <v>16</v>
      </c>
      <c r="B6" s="100"/>
      <c r="C6" s="100"/>
      <c r="D6" s="100"/>
      <c r="E6" s="100"/>
      <c r="F6" s="100"/>
      <c r="G6" s="100"/>
      <c r="H6" s="100"/>
      <c r="I6" s="100"/>
      <c r="J6" s="101"/>
    </row>
    <row r="7" spans="1:10" ht="15" customHeight="1">
      <c r="A7" s="102" t="s">
        <v>3</v>
      </c>
      <c r="B7" s="72" t="s">
        <v>8</v>
      </c>
      <c r="C7" s="34">
        <v>3</v>
      </c>
      <c r="D7" s="76">
        <v>7.0000000000000001E-3</v>
      </c>
      <c r="E7" s="39"/>
      <c r="F7" s="40"/>
      <c r="G7" s="93"/>
      <c r="H7" s="93"/>
      <c r="I7" s="39"/>
      <c r="J7" s="40"/>
    </row>
    <row r="8" spans="1:10" ht="15" customHeight="1">
      <c r="A8" s="102"/>
      <c r="B8" s="36" t="s">
        <v>7</v>
      </c>
      <c r="C8" s="22">
        <v>17</v>
      </c>
      <c r="D8" s="23">
        <v>3.9E-2</v>
      </c>
      <c r="E8" s="39"/>
      <c r="F8" s="40"/>
      <c r="G8" s="93"/>
      <c r="H8" s="93"/>
      <c r="I8" s="39"/>
      <c r="J8" s="40"/>
    </row>
    <row r="9" spans="1:10" ht="15" customHeight="1">
      <c r="A9" s="102"/>
      <c r="B9" s="46" t="s">
        <v>6</v>
      </c>
      <c r="C9" s="22">
        <v>40</v>
      </c>
      <c r="D9" s="23">
        <v>9.0999999999999998E-2</v>
      </c>
      <c r="E9" s="39"/>
      <c r="F9" s="40"/>
      <c r="G9" s="93"/>
      <c r="H9" s="93"/>
      <c r="I9" s="39"/>
      <c r="J9" s="40"/>
    </row>
    <row r="10" spans="1:10" ht="15" customHeight="1">
      <c r="A10" s="102"/>
      <c r="B10" s="24" t="s">
        <v>5</v>
      </c>
      <c r="C10" s="22">
        <v>229</v>
      </c>
      <c r="D10" s="23">
        <v>0.52200000000000002</v>
      </c>
      <c r="E10" s="39"/>
      <c r="F10" s="40"/>
      <c r="G10" s="93"/>
      <c r="H10" s="93"/>
      <c r="I10" s="39"/>
      <c r="J10" s="40"/>
    </row>
    <row r="11" spans="1:10" ht="15" customHeight="1">
      <c r="A11" s="102"/>
      <c r="B11" s="28" t="s">
        <v>4</v>
      </c>
      <c r="C11" s="26">
        <v>150</v>
      </c>
      <c r="D11" s="27">
        <v>0.34200000000000003</v>
      </c>
      <c r="E11" s="39"/>
      <c r="F11" s="40"/>
      <c r="G11" s="93"/>
      <c r="H11" s="93"/>
      <c r="I11" s="39"/>
      <c r="J11" s="40"/>
    </row>
    <row r="12" spans="1:10" ht="15" customHeight="1">
      <c r="A12" s="103"/>
      <c r="B12" s="60" t="s">
        <v>2</v>
      </c>
      <c r="C12" s="26">
        <v>439</v>
      </c>
      <c r="D12" s="27">
        <v>1</v>
      </c>
      <c r="E12" s="39"/>
      <c r="F12" s="40"/>
      <c r="G12" s="93"/>
      <c r="H12" s="93"/>
      <c r="I12" s="39"/>
      <c r="J12" s="40"/>
    </row>
    <row r="13" spans="1:10" ht="15" customHeight="1">
      <c r="A13" s="104" t="s">
        <v>9</v>
      </c>
      <c r="B13" s="59" t="s">
        <v>8</v>
      </c>
      <c r="C13" s="18">
        <v>1</v>
      </c>
      <c r="D13" s="19">
        <v>2E-3</v>
      </c>
      <c r="E13" s="39"/>
      <c r="F13" s="40"/>
      <c r="G13" s="93"/>
      <c r="H13" s="93"/>
      <c r="I13" s="39"/>
      <c r="J13" s="40"/>
    </row>
    <row r="14" spans="1:10" ht="15" customHeight="1">
      <c r="A14" s="102"/>
      <c r="B14" s="36" t="s">
        <v>7</v>
      </c>
      <c r="C14" s="22">
        <v>12</v>
      </c>
      <c r="D14" s="23">
        <v>2.7E-2</v>
      </c>
      <c r="E14" s="39"/>
      <c r="F14" s="40"/>
      <c r="G14" s="93"/>
      <c r="H14" s="93"/>
      <c r="I14" s="39"/>
      <c r="J14" s="40"/>
    </row>
    <row r="15" spans="1:10" ht="15" customHeight="1">
      <c r="A15" s="102"/>
      <c r="B15" s="46" t="s">
        <v>6</v>
      </c>
      <c r="C15" s="22">
        <v>45</v>
      </c>
      <c r="D15" s="23">
        <v>0.10299999999999999</v>
      </c>
      <c r="E15" s="39"/>
      <c r="F15" s="40"/>
      <c r="G15" s="93"/>
      <c r="H15" s="93"/>
      <c r="I15" s="39"/>
      <c r="J15" s="40"/>
    </row>
    <row r="16" spans="1:10" ht="15" customHeight="1">
      <c r="A16" s="102"/>
      <c r="B16" s="24" t="s">
        <v>5</v>
      </c>
      <c r="C16" s="22">
        <v>192</v>
      </c>
      <c r="D16" s="23">
        <v>0.437</v>
      </c>
      <c r="E16" s="39"/>
      <c r="F16" s="40"/>
      <c r="G16" s="93"/>
      <c r="H16" s="93"/>
      <c r="I16" s="39"/>
      <c r="J16" s="40"/>
    </row>
    <row r="17" spans="1:10" ht="15" customHeight="1">
      <c r="A17" s="102"/>
      <c r="B17" s="28" t="s">
        <v>4</v>
      </c>
      <c r="C17" s="26">
        <v>189</v>
      </c>
      <c r="D17" s="27">
        <v>0.43099999999999999</v>
      </c>
      <c r="E17" s="39"/>
      <c r="F17" s="40"/>
      <c r="G17" s="93"/>
      <c r="H17" s="93"/>
      <c r="I17" s="39"/>
      <c r="J17" s="40"/>
    </row>
    <row r="18" spans="1:10" ht="15" customHeight="1">
      <c r="A18" s="103"/>
      <c r="B18" s="60" t="s">
        <v>2</v>
      </c>
      <c r="C18" s="30">
        <v>439</v>
      </c>
      <c r="D18" s="31">
        <v>1</v>
      </c>
      <c r="E18" s="39"/>
      <c r="F18" s="40"/>
      <c r="G18" s="93"/>
      <c r="H18" s="93"/>
      <c r="I18" s="39"/>
      <c r="J18" s="40"/>
    </row>
    <row r="19" spans="1:10" ht="15" customHeight="1">
      <c r="A19" s="104" t="s">
        <v>10</v>
      </c>
      <c r="B19" s="59" t="s">
        <v>8</v>
      </c>
      <c r="C19" s="18">
        <v>7</v>
      </c>
      <c r="D19" s="19">
        <v>1.6E-2</v>
      </c>
      <c r="E19" s="39"/>
      <c r="F19" s="40"/>
      <c r="G19" s="93"/>
      <c r="H19" s="93"/>
      <c r="I19" s="39"/>
      <c r="J19" s="40"/>
    </row>
    <row r="20" spans="1:10" ht="15" customHeight="1">
      <c r="A20" s="102"/>
      <c r="B20" s="36" t="s">
        <v>7</v>
      </c>
      <c r="C20" s="22">
        <v>34</v>
      </c>
      <c r="D20" s="23">
        <v>7.6999999999999999E-2</v>
      </c>
      <c r="E20" s="39"/>
      <c r="F20" s="40"/>
      <c r="G20" s="93"/>
      <c r="H20" s="93"/>
      <c r="I20" s="39"/>
      <c r="J20" s="40"/>
    </row>
    <row r="21" spans="1:10" ht="15" customHeight="1">
      <c r="A21" s="102"/>
      <c r="B21" s="46" t="s">
        <v>6</v>
      </c>
      <c r="C21" s="22">
        <v>76</v>
      </c>
      <c r="D21" s="23">
        <v>0.17299999999999999</v>
      </c>
      <c r="E21" s="39"/>
      <c r="F21" s="40"/>
      <c r="G21" s="93"/>
      <c r="H21" s="93"/>
      <c r="I21" s="39"/>
      <c r="J21" s="40"/>
    </row>
    <row r="22" spans="1:10" ht="15" customHeight="1">
      <c r="A22" s="102"/>
      <c r="B22" s="24" t="s">
        <v>5</v>
      </c>
      <c r="C22" s="22">
        <v>213</v>
      </c>
      <c r="D22" s="23">
        <v>0.48499999999999999</v>
      </c>
      <c r="E22" s="39"/>
      <c r="F22" s="40"/>
      <c r="G22" s="93"/>
      <c r="H22" s="93"/>
      <c r="I22" s="39"/>
      <c r="J22" s="40"/>
    </row>
    <row r="23" spans="1:10" ht="15" customHeight="1">
      <c r="A23" s="102"/>
      <c r="B23" s="28" t="s">
        <v>4</v>
      </c>
      <c r="C23" s="26">
        <v>109</v>
      </c>
      <c r="D23" s="27">
        <v>0.248</v>
      </c>
      <c r="E23" s="39"/>
      <c r="F23" s="40"/>
      <c r="G23" s="93"/>
      <c r="H23" s="93"/>
      <c r="I23" s="39"/>
      <c r="J23" s="40"/>
    </row>
    <row r="24" spans="1:10" ht="15" customHeight="1">
      <c r="A24" s="103"/>
      <c r="B24" s="61" t="s">
        <v>2</v>
      </c>
      <c r="C24" s="30">
        <v>439</v>
      </c>
      <c r="D24" s="31">
        <v>1</v>
      </c>
      <c r="E24" s="39"/>
      <c r="F24" s="40"/>
      <c r="G24" s="93"/>
      <c r="H24" s="93"/>
      <c r="I24" s="39"/>
      <c r="J24" s="40"/>
    </row>
    <row r="25" spans="1:10" ht="15" customHeight="1">
      <c r="A25" s="104" t="s">
        <v>11</v>
      </c>
      <c r="B25" s="59" t="s">
        <v>8</v>
      </c>
      <c r="C25" s="18">
        <v>5</v>
      </c>
      <c r="D25" s="19">
        <v>1.0999999999999999E-2</v>
      </c>
      <c r="E25" s="39"/>
      <c r="F25" s="40"/>
      <c r="G25" s="93"/>
      <c r="H25" s="93"/>
      <c r="I25" s="39"/>
      <c r="J25" s="40"/>
    </row>
    <row r="26" spans="1:10" ht="15" customHeight="1">
      <c r="A26" s="102"/>
      <c r="B26" s="36" t="s">
        <v>7</v>
      </c>
      <c r="C26" s="22">
        <v>33</v>
      </c>
      <c r="D26" s="23">
        <v>7.4999999999999997E-2</v>
      </c>
      <c r="E26" s="39"/>
      <c r="F26" s="40"/>
      <c r="G26" s="93"/>
      <c r="H26" s="93"/>
      <c r="I26" s="39"/>
      <c r="J26" s="40"/>
    </row>
    <row r="27" spans="1:10" ht="15" customHeight="1">
      <c r="A27" s="102"/>
      <c r="B27" s="46" t="s">
        <v>6</v>
      </c>
      <c r="C27" s="22">
        <v>96</v>
      </c>
      <c r="D27" s="23">
        <v>0.219</v>
      </c>
      <c r="E27" s="39"/>
      <c r="F27" s="40"/>
      <c r="G27" s="93"/>
      <c r="H27" s="93"/>
      <c r="I27" s="39"/>
      <c r="J27" s="40"/>
    </row>
    <row r="28" spans="1:10" ht="15" customHeight="1">
      <c r="A28" s="102"/>
      <c r="B28" s="24" t="s">
        <v>5</v>
      </c>
      <c r="C28" s="22">
        <v>216</v>
      </c>
      <c r="D28" s="23">
        <v>0.49299999999999999</v>
      </c>
      <c r="E28" s="39"/>
      <c r="F28" s="40"/>
      <c r="G28" s="93"/>
      <c r="H28" s="93"/>
      <c r="I28" s="39"/>
      <c r="J28" s="40"/>
    </row>
    <row r="29" spans="1:10" ht="15" customHeight="1">
      <c r="A29" s="102"/>
      <c r="B29" s="28" t="s">
        <v>4</v>
      </c>
      <c r="C29" s="26">
        <v>88</v>
      </c>
      <c r="D29" s="27">
        <v>0.20100000000000001</v>
      </c>
      <c r="E29" s="39"/>
      <c r="F29" s="40"/>
      <c r="G29" s="93"/>
      <c r="H29" s="93"/>
      <c r="I29" s="39"/>
      <c r="J29" s="40"/>
    </row>
    <row r="30" spans="1:10" ht="15" customHeight="1">
      <c r="A30" s="103"/>
      <c r="B30" s="60" t="s">
        <v>2</v>
      </c>
      <c r="C30" s="26">
        <v>438</v>
      </c>
      <c r="D30" s="27">
        <v>1</v>
      </c>
      <c r="E30" s="39"/>
      <c r="F30" s="40"/>
      <c r="G30" s="93"/>
      <c r="H30" s="93"/>
      <c r="I30" s="39"/>
      <c r="J30" s="40"/>
    </row>
    <row r="31" spans="1:10" ht="15" customHeight="1">
      <c r="A31" s="104" t="s">
        <v>12</v>
      </c>
      <c r="B31" s="59" t="s">
        <v>8</v>
      </c>
      <c r="C31" s="18">
        <v>1</v>
      </c>
      <c r="D31" s="19">
        <v>2E-3</v>
      </c>
      <c r="E31" s="39"/>
      <c r="F31" s="40"/>
      <c r="G31" s="93"/>
      <c r="H31" s="93"/>
      <c r="I31" s="39"/>
      <c r="J31" s="40"/>
    </row>
    <row r="32" spans="1:10" ht="15" customHeight="1">
      <c r="A32" s="102"/>
      <c r="B32" s="36" t="s">
        <v>7</v>
      </c>
      <c r="C32" s="22">
        <v>13</v>
      </c>
      <c r="D32" s="23">
        <v>0.03</v>
      </c>
      <c r="E32" s="39"/>
      <c r="F32" s="40"/>
      <c r="G32" s="93"/>
      <c r="H32" s="93"/>
      <c r="I32" s="39"/>
      <c r="J32" s="40"/>
    </row>
    <row r="33" spans="1:10" ht="15" customHeight="1">
      <c r="A33" s="102"/>
      <c r="B33" s="46" t="s">
        <v>6</v>
      </c>
      <c r="C33" s="22">
        <v>40</v>
      </c>
      <c r="D33" s="23">
        <v>9.0999999999999998E-2</v>
      </c>
      <c r="E33" s="39"/>
      <c r="F33" s="40"/>
      <c r="G33" s="93"/>
      <c r="H33" s="93"/>
      <c r="I33" s="39"/>
      <c r="J33" s="40"/>
    </row>
    <row r="34" spans="1:10" ht="15" customHeight="1">
      <c r="A34" s="102"/>
      <c r="B34" s="24" t="s">
        <v>5</v>
      </c>
      <c r="C34" s="22">
        <v>224</v>
      </c>
      <c r="D34" s="23">
        <v>0.51100000000000001</v>
      </c>
      <c r="E34" s="39"/>
      <c r="F34" s="40"/>
      <c r="G34" s="93"/>
      <c r="H34" s="93"/>
      <c r="I34" s="39"/>
      <c r="J34" s="40"/>
    </row>
    <row r="35" spans="1:10" ht="15" customHeight="1">
      <c r="A35" s="102"/>
      <c r="B35" s="28" t="s">
        <v>4</v>
      </c>
      <c r="C35" s="26">
        <v>160</v>
      </c>
      <c r="D35" s="27">
        <v>0.36499999999999999</v>
      </c>
      <c r="E35" s="39"/>
      <c r="F35" s="40"/>
      <c r="G35" s="93"/>
      <c r="H35" s="93"/>
      <c r="I35" s="39"/>
      <c r="J35" s="40"/>
    </row>
    <row r="36" spans="1:10" ht="15" customHeight="1">
      <c r="A36" s="103"/>
      <c r="B36" s="60" t="s">
        <v>2</v>
      </c>
      <c r="C36" s="26">
        <v>438</v>
      </c>
      <c r="D36" s="27">
        <v>1</v>
      </c>
      <c r="E36" s="39"/>
      <c r="F36" s="40"/>
      <c r="G36" s="93"/>
      <c r="H36" s="93"/>
      <c r="I36" s="39"/>
      <c r="J36" s="40"/>
    </row>
    <row r="37" spans="1:10" ht="15" customHeight="1">
      <c r="A37" s="104" t="s">
        <v>13</v>
      </c>
      <c r="B37" s="59" t="s">
        <v>8</v>
      </c>
      <c r="C37" s="18">
        <v>4</v>
      </c>
      <c r="D37" s="19">
        <v>8.9999999999999993E-3</v>
      </c>
      <c r="E37" s="39"/>
      <c r="F37" s="40"/>
      <c r="G37" s="93"/>
      <c r="H37" s="93"/>
      <c r="I37" s="39"/>
      <c r="J37" s="40"/>
    </row>
    <row r="38" spans="1:10" ht="15" customHeight="1">
      <c r="A38" s="102"/>
      <c r="B38" s="36" t="s">
        <v>7</v>
      </c>
      <c r="C38" s="22">
        <v>36</v>
      </c>
      <c r="D38" s="23">
        <v>8.3000000000000004E-2</v>
      </c>
      <c r="E38" s="39"/>
      <c r="F38" s="40"/>
      <c r="G38" s="93"/>
      <c r="H38" s="93"/>
      <c r="I38" s="39"/>
      <c r="J38" s="40"/>
    </row>
    <row r="39" spans="1:10" ht="15" customHeight="1">
      <c r="A39" s="102"/>
      <c r="B39" s="46" t="s">
        <v>6</v>
      </c>
      <c r="C39" s="22">
        <v>57</v>
      </c>
      <c r="D39" s="23">
        <v>0.13100000000000001</v>
      </c>
      <c r="E39" s="39"/>
      <c r="F39" s="40"/>
      <c r="G39" s="93"/>
      <c r="H39" s="93"/>
      <c r="I39" s="39"/>
      <c r="J39" s="40"/>
    </row>
    <row r="40" spans="1:10" ht="15" customHeight="1">
      <c r="A40" s="102"/>
      <c r="B40" s="24" t="s">
        <v>5</v>
      </c>
      <c r="C40" s="22">
        <v>178</v>
      </c>
      <c r="D40" s="23">
        <v>0.40799999999999997</v>
      </c>
      <c r="E40" s="39"/>
      <c r="F40" s="40"/>
      <c r="G40" s="93"/>
      <c r="H40" s="93"/>
      <c r="I40" s="39"/>
      <c r="J40" s="40"/>
    </row>
    <row r="41" spans="1:10" ht="15" customHeight="1">
      <c r="A41" s="102"/>
      <c r="B41" s="28" t="s">
        <v>4</v>
      </c>
      <c r="C41" s="26">
        <v>161</v>
      </c>
      <c r="D41" s="27">
        <v>0.36899999999999999</v>
      </c>
      <c r="E41" s="39"/>
      <c r="F41" s="40"/>
      <c r="G41" s="93"/>
      <c r="H41" s="93"/>
      <c r="I41" s="39"/>
      <c r="J41" s="40"/>
    </row>
    <row r="42" spans="1:10" ht="15" customHeight="1">
      <c r="A42" s="103"/>
      <c r="B42" s="60" t="s">
        <v>2</v>
      </c>
      <c r="C42" s="26">
        <v>436</v>
      </c>
      <c r="D42" s="27">
        <v>1</v>
      </c>
      <c r="E42" s="39"/>
      <c r="F42" s="40"/>
      <c r="G42" s="93"/>
      <c r="H42" s="93"/>
      <c r="I42" s="39"/>
      <c r="J42" s="40"/>
    </row>
    <row r="43" spans="1:10" ht="15" customHeight="1">
      <c r="A43" s="104" t="s">
        <v>14</v>
      </c>
      <c r="B43" s="59" t="s">
        <v>8</v>
      </c>
      <c r="C43" s="18">
        <v>10</v>
      </c>
      <c r="D43" s="19">
        <v>2.3E-2</v>
      </c>
      <c r="E43" s="39"/>
      <c r="F43" s="40"/>
      <c r="G43" s="93"/>
      <c r="H43" s="93"/>
      <c r="I43" s="39"/>
      <c r="J43" s="40"/>
    </row>
    <row r="44" spans="1:10" ht="15" customHeight="1">
      <c r="A44" s="102"/>
      <c r="B44" s="36" t="s">
        <v>7</v>
      </c>
      <c r="C44" s="22">
        <v>32</v>
      </c>
      <c r="D44" s="23">
        <v>7.2999999999999995E-2</v>
      </c>
      <c r="E44" s="39"/>
      <c r="F44" s="40"/>
      <c r="G44" s="93"/>
      <c r="H44" s="93"/>
      <c r="I44" s="39"/>
      <c r="J44" s="40"/>
    </row>
    <row r="45" spans="1:10" ht="15" customHeight="1">
      <c r="A45" s="102"/>
      <c r="B45" s="46" t="s">
        <v>6</v>
      </c>
      <c r="C45" s="22">
        <v>52</v>
      </c>
      <c r="D45" s="23">
        <v>0.11899999999999999</v>
      </c>
      <c r="E45" s="39"/>
      <c r="F45" s="40"/>
      <c r="G45" s="93"/>
      <c r="H45" s="93"/>
      <c r="I45" s="39"/>
      <c r="J45" s="40"/>
    </row>
    <row r="46" spans="1:10" ht="15" customHeight="1">
      <c r="A46" s="102"/>
      <c r="B46" s="24" t="s">
        <v>5</v>
      </c>
      <c r="C46" s="22">
        <v>183</v>
      </c>
      <c r="D46" s="23">
        <v>0.41799999999999998</v>
      </c>
      <c r="E46" s="39"/>
      <c r="F46" s="40"/>
      <c r="G46" s="93"/>
      <c r="H46" s="93"/>
      <c r="I46" s="39"/>
      <c r="J46" s="40"/>
    </row>
    <row r="47" spans="1:10" ht="15" customHeight="1">
      <c r="A47" s="102"/>
      <c r="B47" s="28" t="s">
        <v>4</v>
      </c>
      <c r="C47" s="26">
        <v>161</v>
      </c>
      <c r="D47" s="27">
        <v>0.36799999999999999</v>
      </c>
      <c r="E47" s="39"/>
      <c r="F47" s="40"/>
      <c r="G47" s="93"/>
      <c r="H47" s="93"/>
      <c r="I47" s="39"/>
      <c r="J47" s="40"/>
    </row>
    <row r="48" spans="1:10" ht="15" customHeight="1">
      <c r="A48" s="103"/>
      <c r="B48" s="60" t="s">
        <v>2</v>
      </c>
      <c r="C48" s="26">
        <v>438</v>
      </c>
      <c r="D48" s="27">
        <v>1</v>
      </c>
      <c r="E48" s="39"/>
      <c r="F48" s="40"/>
      <c r="G48" s="93"/>
      <c r="H48" s="93"/>
      <c r="I48" s="39"/>
      <c r="J48" s="40"/>
    </row>
    <row r="49" spans="1:10" ht="15" customHeight="1">
      <c r="A49" s="104" t="s">
        <v>15</v>
      </c>
      <c r="B49" s="59" t="s">
        <v>8</v>
      </c>
      <c r="C49" s="18">
        <v>5</v>
      </c>
      <c r="D49" s="19">
        <v>1.0999999999999999E-2</v>
      </c>
      <c r="E49" s="39"/>
      <c r="F49" s="40"/>
      <c r="G49" s="93"/>
      <c r="H49" s="93"/>
      <c r="I49" s="39"/>
      <c r="J49" s="40"/>
    </row>
    <row r="50" spans="1:10" ht="15" customHeight="1">
      <c r="A50" s="102"/>
      <c r="B50" s="36" t="s">
        <v>7</v>
      </c>
      <c r="C50" s="22">
        <v>27</v>
      </c>
      <c r="D50" s="23">
        <v>6.2E-2</v>
      </c>
      <c r="E50" s="39"/>
      <c r="F50" s="40"/>
      <c r="G50" s="93"/>
      <c r="H50" s="93"/>
      <c r="I50" s="39"/>
      <c r="J50" s="40"/>
    </row>
    <row r="51" spans="1:10" ht="15" customHeight="1">
      <c r="A51" s="102"/>
      <c r="B51" s="46" t="s">
        <v>6</v>
      </c>
      <c r="C51" s="22">
        <v>46</v>
      </c>
      <c r="D51" s="23">
        <v>0.105</v>
      </c>
      <c r="E51" s="39"/>
      <c r="F51" s="40"/>
      <c r="G51" s="93"/>
      <c r="H51" s="93"/>
      <c r="I51" s="39"/>
      <c r="J51" s="40"/>
    </row>
    <row r="52" spans="1:10" ht="15" customHeight="1">
      <c r="A52" s="102"/>
      <c r="B52" s="24" t="s">
        <v>5</v>
      </c>
      <c r="C52" s="22">
        <v>211</v>
      </c>
      <c r="D52" s="23">
        <v>0.48199999999999998</v>
      </c>
      <c r="E52" s="39"/>
      <c r="F52" s="40"/>
      <c r="G52" s="93"/>
      <c r="H52" s="93"/>
      <c r="I52" s="39"/>
      <c r="J52" s="40"/>
    </row>
    <row r="53" spans="1:10" ht="15" customHeight="1">
      <c r="A53" s="102"/>
      <c r="B53" s="28" t="s">
        <v>4</v>
      </c>
      <c r="C53" s="26">
        <v>149</v>
      </c>
      <c r="D53" s="27">
        <v>0.34</v>
      </c>
      <c r="E53" s="39"/>
      <c r="F53" s="40"/>
      <c r="G53" s="93"/>
      <c r="H53" s="93"/>
      <c r="I53" s="39"/>
      <c r="J53" s="40"/>
    </row>
    <row r="54" spans="1:10" ht="15" customHeight="1" thickBot="1">
      <c r="A54" s="102"/>
      <c r="B54" s="71" t="s">
        <v>2</v>
      </c>
      <c r="C54" s="88">
        <v>438</v>
      </c>
      <c r="D54" s="87">
        <v>1</v>
      </c>
      <c r="E54" s="39"/>
      <c r="F54" s="40"/>
      <c r="G54" s="93"/>
      <c r="H54" s="93"/>
      <c r="I54" s="39"/>
      <c r="J54" s="40"/>
    </row>
    <row r="55" spans="1:10" ht="30" customHeight="1" thickBot="1">
      <c r="A55" s="99" t="s">
        <v>22</v>
      </c>
      <c r="B55" s="100"/>
      <c r="C55" s="100"/>
      <c r="D55" s="100"/>
      <c r="E55" s="100"/>
      <c r="F55" s="100"/>
      <c r="G55" s="100"/>
      <c r="H55" s="100"/>
      <c r="I55" s="100"/>
      <c r="J55" s="101"/>
    </row>
    <row r="56" spans="1:10" ht="15" customHeight="1">
      <c r="A56" s="102" t="s">
        <v>17</v>
      </c>
      <c r="B56" s="72" t="s">
        <v>8</v>
      </c>
      <c r="C56" s="34">
        <v>6</v>
      </c>
      <c r="D56" s="76">
        <v>1.4E-2</v>
      </c>
      <c r="E56" s="39"/>
      <c r="F56" s="40"/>
      <c r="G56" s="40"/>
      <c r="H56" s="40"/>
      <c r="I56" s="39"/>
      <c r="J56" s="40"/>
    </row>
    <row r="57" spans="1:10" ht="15" customHeight="1">
      <c r="A57" s="102"/>
      <c r="B57" s="36" t="s">
        <v>7</v>
      </c>
      <c r="C57" s="22">
        <v>32</v>
      </c>
      <c r="D57" s="23">
        <v>7.2999999999999995E-2</v>
      </c>
      <c r="E57" s="39"/>
      <c r="F57" s="40"/>
      <c r="G57" s="40"/>
      <c r="H57" s="40"/>
      <c r="I57" s="39"/>
      <c r="J57" s="40"/>
    </row>
    <row r="58" spans="1:10" ht="15" customHeight="1">
      <c r="A58" s="102"/>
      <c r="B58" s="46" t="s">
        <v>6</v>
      </c>
      <c r="C58" s="22">
        <v>115</v>
      </c>
      <c r="D58" s="23">
        <v>0.26300000000000001</v>
      </c>
      <c r="E58" s="39"/>
      <c r="F58" s="40"/>
      <c r="G58" s="40"/>
      <c r="H58" s="40"/>
      <c r="I58" s="39"/>
      <c r="J58" s="40"/>
    </row>
    <row r="59" spans="1:10" ht="15" customHeight="1">
      <c r="A59" s="102"/>
      <c r="B59" s="24" t="s">
        <v>5</v>
      </c>
      <c r="C59" s="22">
        <v>206</v>
      </c>
      <c r="D59" s="23">
        <v>0.47</v>
      </c>
      <c r="E59" s="39"/>
      <c r="F59" s="40"/>
      <c r="G59" s="40"/>
      <c r="H59" s="40"/>
      <c r="I59" s="39"/>
      <c r="J59" s="40"/>
    </row>
    <row r="60" spans="1:10" ht="15" customHeight="1">
      <c r="A60" s="102"/>
      <c r="B60" s="28" t="s">
        <v>4</v>
      </c>
      <c r="C60" s="26">
        <v>79</v>
      </c>
      <c r="D60" s="27">
        <v>0.18</v>
      </c>
      <c r="E60" s="39"/>
      <c r="F60" s="40"/>
      <c r="G60" s="40"/>
      <c r="H60" s="40"/>
      <c r="I60" s="39"/>
      <c r="J60" s="40"/>
    </row>
    <row r="61" spans="1:10" ht="15" customHeight="1">
      <c r="A61" s="103"/>
      <c r="B61" s="60" t="s">
        <v>2</v>
      </c>
      <c r="C61" s="26">
        <v>438</v>
      </c>
      <c r="D61" s="27">
        <v>1</v>
      </c>
      <c r="E61" s="39"/>
      <c r="F61" s="40"/>
      <c r="G61" s="40"/>
      <c r="H61" s="40"/>
      <c r="I61" s="39"/>
      <c r="J61" s="40"/>
    </row>
    <row r="62" spans="1:10" ht="15" customHeight="1">
      <c r="A62" s="104" t="s">
        <v>18</v>
      </c>
      <c r="B62" s="59" t="s">
        <v>8</v>
      </c>
      <c r="C62" s="18">
        <v>24</v>
      </c>
      <c r="D62" s="19">
        <v>5.5E-2</v>
      </c>
      <c r="E62" s="39"/>
      <c r="F62" s="40"/>
      <c r="G62" s="40"/>
      <c r="H62" s="40"/>
      <c r="I62" s="39"/>
      <c r="J62" s="40"/>
    </row>
    <row r="63" spans="1:10" ht="15" customHeight="1">
      <c r="A63" s="102"/>
      <c r="B63" s="36" t="s">
        <v>7</v>
      </c>
      <c r="C63" s="22">
        <v>83</v>
      </c>
      <c r="D63" s="23">
        <v>0.189</v>
      </c>
      <c r="E63" s="39"/>
      <c r="F63" s="40"/>
      <c r="G63" s="40"/>
      <c r="H63" s="40"/>
      <c r="I63" s="39"/>
      <c r="J63" s="40"/>
    </row>
    <row r="64" spans="1:10" ht="15" customHeight="1">
      <c r="A64" s="102"/>
      <c r="B64" s="46" t="s">
        <v>6</v>
      </c>
      <c r="C64" s="22">
        <v>116</v>
      </c>
      <c r="D64" s="23">
        <v>0.26400000000000001</v>
      </c>
      <c r="E64" s="39"/>
      <c r="F64" s="40"/>
      <c r="G64" s="40"/>
      <c r="H64" s="40"/>
      <c r="I64" s="39"/>
      <c r="J64" s="40"/>
    </row>
    <row r="65" spans="1:10" ht="15" customHeight="1">
      <c r="A65" s="102"/>
      <c r="B65" s="24" t="s">
        <v>5</v>
      </c>
      <c r="C65" s="22">
        <v>155</v>
      </c>
      <c r="D65" s="23">
        <v>0.35299999999999998</v>
      </c>
      <c r="E65" s="39"/>
      <c r="F65" s="40"/>
      <c r="G65" s="40"/>
      <c r="H65" s="40"/>
      <c r="I65" s="39"/>
      <c r="J65" s="40"/>
    </row>
    <row r="66" spans="1:10" ht="15" customHeight="1">
      <c r="A66" s="102"/>
      <c r="B66" s="28" t="s">
        <v>4</v>
      </c>
      <c r="C66" s="26">
        <v>61</v>
      </c>
      <c r="D66" s="27">
        <v>0.13900000000000001</v>
      </c>
      <c r="E66" s="39"/>
      <c r="F66" s="40"/>
      <c r="G66" s="40"/>
      <c r="H66" s="40"/>
      <c r="I66" s="39"/>
      <c r="J66" s="40"/>
    </row>
    <row r="67" spans="1:10" ht="15" customHeight="1">
      <c r="A67" s="103"/>
      <c r="B67" s="60" t="s">
        <v>2</v>
      </c>
      <c r="C67" s="30">
        <v>439</v>
      </c>
      <c r="D67" s="31">
        <v>1</v>
      </c>
      <c r="E67" s="39"/>
      <c r="F67" s="40"/>
      <c r="G67" s="40"/>
      <c r="H67" s="40"/>
      <c r="I67" s="39"/>
      <c r="J67" s="40"/>
    </row>
    <row r="68" spans="1:10" ht="15" customHeight="1">
      <c r="A68" s="104" t="s">
        <v>19</v>
      </c>
      <c r="B68" s="59" t="s">
        <v>8</v>
      </c>
      <c r="C68" s="18">
        <v>17</v>
      </c>
      <c r="D68" s="19">
        <v>3.9E-2</v>
      </c>
      <c r="E68" s="39"/>
      <c r="F68" s="40"/>
      <c r="G68" s="40"/>
      <c r="H68" s="40"/>
      <c r="I68" s="39"/>
      <c r="J68" s="40"/>
    </row>
    <row r="69" spans="1:10" ht="15" customHeight="1">
      <c r="A69" s="102"/>
      <c r="B69" s="36" t="s">
        <v>7</v>
      </c>
      <c r="C69" s="22">
        <v>50</v>
      </c>
      <c r="D69" s="23">
        <v>0.115</v>
      </c>
      <c r="E69" s="39"/>
      <c r="F69" s="40"/>
      <c r="G69" s="40"/>
      <c r="H69" s="40"/>
      <c r="I69" s="39"/>
      <c r="J69" s="40"/>
    </row>
    <row r="70" spans="1:10" ht="15" customHeight="1">
      <c r="A70" s="102"/>
      <c r="B70" s="46" t="s">
        <v>6</v>
      </c>
      <c r="C70" s="22">
        <v>129</v>
      </c>
      <c r="D70" s="23">
        <v>0.29599999999999999</v>
      </c>
      <c r="E70" s="39"/>
      <c r="F70" s="40"/>
      <c r="G70" s="40"/>
      <c r="H70" s="40"/>
      <c r="I70" s="39"/>
      <c r="J70" s="40"/>
    </row>
    <row r="71" spans="1:10" ht="15" customHeight="1">
      <c r="A71" s="102"/>
      <c r="B71" s="24" t="s">
        <v>5</v>
      </c>
      <c r="C71" s="22">
        <v>173</v>
      </c>
      <c r="D71" s="23">
        <v>0.39700000000000002</v>
      </c>
      <c r="E71" s="39"/>
      <c r="F71" s="40"/>
      <c r="G71" s="40"/>
      <c r="H71" s="40"/>
      <c r="I71" s="39"/>
      <c r="J71" s="40"/>
    </row>
    <row r="72" spans="1:10" ht="15" customHeight="1">
      <c r="A72" s="102"/>
      <c r="B72" s="28" t="s">
        <v>4</v>
      </c>
      <c r="C72" s="26">
        <v>67</v>
      </c>
      <c r="D72" s="27">
        <v>0.154</v>
      </c>
      <c r="E72" s="39"/>
      <c r="F72" s="40"/>
      <c r="G72" s="40"/>
      <c r="H72" s="40"/>
      <c r="I72" s="39"/>
      <c r="J72" s="40"/>
    </row>
    <row r="73" spans="1:10" ht="15" customHeight="1">
      <c r="A73" s="103"/>
      <c r="B73" s="60" t="s">
        <v>2</v>
      </c>
      <c r="C73" s="30">
        <v>436</v>
      </c>
      <c r="D73" s="31">
        <v>1</v>
      </c>
      <c r="E73" s="39"/>
      <c r="F73" s="40"/>
      <c r="G73" s="40"/>
      <c r="H73" s="40"/>
      <c r="I73" s="39"/>
      <c r="J73" s="40"/>
    </row>
    <row r="74" spans="1:10" ht="15" customHeight="1">
      <c r="A74" s="104" t="s">
        <v>20</v>
      </c>
      <c r="B74" s="59" t="s">
        <v>8</v>
      </c>
      <c r="C74" s="18">
        <v>25</v>
      </c>
      <c r="D74" s="19">
        <v>5.7000000000000002E-2</v>
      </c>
      <c r="E74" s="39"/>
      <c r="F74" s="40"/>
      <c r="G74" s="40"/>
      <c r="H74" s="40"/>
      <c r="I74" s="39"/>
      <c r="J74" s="40"/>
    </row>
    <row r="75" spans="1:10" ht="15" customHeight="1">
      <c r="A75" s="102"/>
      <c r="B75" s="36" t="s">
        <v>7</v>
      </c>
      <c r="C75" s="22">
        <v>62</v>
      </c>
      <c r="D75" s="23">
        <v>0.14199999999999999</v>
      </c>
      <c r="E75" s="39"/>
      <c r="F75" s="40"/>
      <c r="G75" s="40"/>
      <c r="H75" s="40"/>
      <c r="I75" s="39"/>
      <c r="J75" s="40"/>
    </row>
    <row r="76" spans="1:10" ht="15" customHeight="1">
      <c r="A76" s="102"/>
      <c r="B76" s="46" t="s">
        <v>6</v>
      </c>
      <c r="C76" s="22">
        <v>133</v>
      </c>
      <c r="D76" s="23">
        <v>0.30399999999999999</v>
      </c>
      <c r="E76" s="39"/>
      <c r="F76" s="40"/>
      <c r="G76" s="40"/>
      <c r="H76" s="40"/>
      <c r="I76" s="39"/>
      <c r="J76" s="40"/>
    </row>
    <row r="77" spans="1:10" ht="15" customHeight="1">
      <c r="A77" s="102"/>
      <c r="B77" s="24" t="s">
        <v>5</v>
      </c>
      <c r="C77" s="22">
        <v>155</v>
      </c>
      <c r="D77" s="23">
        <v>0.35399999999999998</v>
      </c>
      <c r="E77" s="39"/>
      <c r="F77" s="40"/>
      <c r="G77" s="40"/>
      <c r="H77" s="40"/>
      <c r="I77" s="39"/>
      <c r="J77" s="40"/>
    </row>
    <row r="78" spans="1:10" ht="15" customHeight="1">
      <c r="A78" s="102"/>
      <c r="B78" s="28" t="s">
        <v>4</v>
      </c>
      <c r="C78" s="26">
        <v>63</v>
      </c>
      <c r="D78" s="27">
        <v>0.14399999999999999</v>
      </c>
      <c r="E78" s="39"/>
      <c r="F78" s="40"/>
      <c r="G78" s="40"/>
      <c r="H78" s="40"/>
      <c r="I78" s="39"/>
      <c r="J78" s="40"/>
    </row>
    <row r="79" spans="1:10" ht="15" customHeight="1">
      <c r="A79" s="103"/>
      <c r="B79" s="60" t="s">
        <v>2</v>
      </c>
      <c r="C79" s="26">
        <v>438</v>
      </c>
      <c r="D79" s="27">
        <v>1</v>
      </c>
      <c r="E79" s="39"/>
      <c r="F79" s="40"/>
      <c r="G79" s="40"/>
      <c r="H79" s="40"/>
      <c r="I79" s="39"/>
      <c r="J79" s="40"/>
    </row>
    <row r="80" spans="1:10" ht="15" customHeight="1">
      <c r="A80" s="104" t="s">
        <v>21</v>
      </c>
      <c r="B80" s="59" t="s">
        <v>8</v>
      </c>
      <c r="C80" s="18">
        <v>15</v>
      </c>
      <c r="D80" s="19">
        <v>3.4000000000000002E-2</v>
      </c>
      <c r="E80" s="39"/>
      <c r="F80" s="40"/>
      <c r="G80" s="40"/>
      <c r="H80" s="40"/>
      <c r="I80" s="39"/>
      <c r="J80" s="40"/>
    </row>
    <row r="81" spans="1:10" ht="15" customHeight="1">
      <c r="A81" s="102"/>
      <c r="B81" s="36" t="s">
        <v>7</v>
      </c>
      <c r="C81" s="22">
        <v>40</v>
      </c>
      <c r="D81" s="23">
        <v>9.0999999999999998E-2</v>
      </c>
      <c r="E81" s="39"/>
      <c r="F81" s="40"/>
      <c r="G81" s="40"/>
      <c r="H81" s="40"/>
      <c r="I81" s="39"/>
      <c r="J81" s="40"/>
    </row>
    <row r="82" spans="1:10" ht="15" customHeight="1">
      <c r="A82" s="102"/>
      <c r="B82" s="46" t="s">
        <v>6</v>
      </c>
      <c r="C82" s="22">
        <v>85</v>
      </c>
      <c r="D82" s="23">
        <v>0.19400000000000001</v>
      </c>
      <c r="E82" s="39"/>
      <c r="F82" s="40"/>
      <c r="G82" s="40"/>
      <c r="H82" s="40"/>
      <c r="I82" s="39"/>
      <c r="J82" s="40"/>
    </row>
    <row r="83" spans="1:10" ht="15" customHeight="1">
      <c r="A83" s="102"/>
      <c r="B83" s="24" t="s">
        <v>5</v>
      </c>
      <c r="C83" s="22">
        <v>194</v>
      </c>
      <c r="D83" s="23">
        <v>0.443</v>
      </c>
      <c r="E83" s="39"/>
      <c r="F83" s="40"/>
      <c r="G83" s="40"/>
      <c r="H83" s="40"/>
      <c r="I83" s="39"/>
      <c r="J83" s="40"/>
    </row>
    <row r="84" spans="1:10" ht="15" customHeight="1">
      <c r="A84" s="102"/>
      <c r="B84" s="28" t="s">
        <v>4</v>
      </c>
      <c r="C84" s="26">
        <v>104</v>
      </c>
      <c r="D84" s="27">
        <v>0.23699999999999999</v>
      </c>
      <c r="E84" s="39"/>
      <c r="F84" s="40"/>
      <c r="G84" s="40"/>
      <c r="H84" s="40"/>
      <c r="I84" s="39"/>
      <c r="J84" s="40"/>
    </row>
    <row r="85" spans="1:10" ht="15" customHeight="1" thickBot="1">
      <c r="A85" s="102"/>
      <c r="B85" s="71" t="s">
        <v>2</v>
      </c>
      <c r="C85" s="26">
        <v>438</v>
      </c>
      <c r="D85" s="87">
        <v>1</v>
      </c>
      <c r="E85" s="39"/>
      <c r="F85" s="40"/>
      <c r="G85" s="40"/>
      <c r="H85" s="40"/>
      <c r="I85" s="39"/>
      <c r="J85" s="40"/>
    </row>
    <row r="86" spans="1:10" ht="15" customHeight="1" thickBot="1">
      <c r="A86" s="99" t="s">
        <v>27</v>
      </c>
      <c r="B86" s="100"/>
      <c r="C86" s="100"/>
      <c r="D86" s="100"/>
      <c r="E86" s="100"/>
      <c r="F86" s="100"/>
      <c r="G86" s="100"/>
      <c r="H86" s="100"/>
      <c r="I86" s="100"/>
      <c r="J86" s="101"/>
    </row>
    <row r="87" spans="1:10" ht="15" customHeight="1">
      <c r="A87" s="102" t="s">
        <v>23</v>
      </c>
      <c r="B87" s="72" t="s">
        <v>8</v>
      </c>
      <c r="C87" s="34">
        <v>27</v>
      </c>
      <c r="D87" s="76">
        <v>6.2E-2</v>
      </c>
      <c r="E87" s="39"/>
      <c r="F87" s="40"/>
      <c r="G87" s="40"/>
      <c r="H87" s="40"/>
      <c r="I87" s="39"/>
      <c r="J87" s="40"/>
    </row>
    <row r="88" spans="1:10" ht="15" customHeight="1">
      <c r="A88" s="102"/>
      <c r="B88" s="36" t="s">
        <v>7</v>
      </c>
      <c r="C88" s="22">
        <v>70</v>
      </c>
      <c r="D88" s="23">
        <v>0.159</v>
      </c>
      <c r="E88" s="39"/>
      <c r="F88" s="40"/>
      <c r="G88" s="40"/>
      <c r="H88" s="40"/>
      <c r="I88" s="39"/>
      <c r="J88" s="40"/>
    </row>
    <row r="89" spans="1:10" ht="15" customHeight="1">
      <c r="A89" s="102"/>
      <c r="B89" s="46" t="s">
        <v>6</v>
      </c>
      <c r="C89" s="22">
        <v>112</v>
      </c>
      <c r="D89" s="23">
        <v>0.255</v>
      </c>
      <c r="E89" s="39"/>
      <c r="F89" s="40"/>
      <c r="G89" s="40"/>
      <c r="H89" s="40"/>
      <c r="I89" s="39"/>
      <c r="J89" s="40"/>
    </row>
    <row r="90" spans="1:10" ht="15" customHeight="1">
      <c r="A90" s="102"/>
      <c r="B90" s="24" t="s">
        <v>5</v>
      </c>
      <c r="C90" s="22">
        <v>156</v>
      </c>
      <c r="D90" s="23">
        <v>0.35499999999999998</v>
      </c>
      <c r="E90" s="39"/>
      <c r="F90" s="40"/>
      <c r="G90" s="40"/>
      <c r="H90" s="40"/>
      <c r="I90" s="39"/>
      <c r="J90" s="40"/>
    </row>
    <row r="91" spans="1:10" ht="15" customHeight="1">
      <c r="A91" s="102"/>
      <c r="B91" s="28" t="s">
        <v>4</v>
      </c>
      <c r="C91" s="26">
        <v>74</v>
      </c>
      <c r="D91" s="27">
        <v>0.16900000000000001</v>
      </c>
      <c r="E91" s="39"/>
      <c r="F91" s="40"/>
      <c r="G91" s="40"/>
      <c r="H91" s="40"/>
      <c r="I91" s="39"/>
      <c r="J91" s="40"/>
    </row>
    <row r="92" spans="1:10" ht="15" customHeight="1">
      <c r="A92" s="103"/>
      <c r="B92" s="60" t="s">
        <v>2</v>
      </c>
      <c r="C92" s="26">
        <v>439</v>
      </c>
      <c r="D92" s="27">
        <v>1</v>
      </c>
      <c r="E92" s="39"/>
      <c r="F92" s="40"/>
      <c r="G92" s="40"/>
      <c r="H92" s="40"/>
      <c r="I92" s="39"/>
      <c r="J92" s="40"/>
    </row>
    <row r="93" spans="1:10" ht="15" customHeight="1">
      <c r="A93" s="104" t="s">
        <v>24</v>
      </c>
      <c r="B93" s="59" t="s">
        <v>8</v>
      </c>
      <c r="C93" s="18">
        <v>51</v>
      </c>
      <c r="D93" s="19">
        <v>0.11600000000000001</v>
      </c>
      <c r="E93" s="39"/>
      <c r="F93" s="40"/>
      <c r="G93" s="40"/>
      <c r="H93" s="40"/>
      <c r="I93" s="39"/>
      <c r="J93" s="40"/>
    </row>
    <row r="94" spans="1:10" ht="15" customHeight="1">
      <c r="A94" s="102"/>
      <c r="B94" s="36" t="s">
        <v>7</v>
      </c>
      <c r="C94" s="22">
        <v>96</v>
      </c>
      <c r="D94" s="23">
        <v>0.219</v>
      </c>
      <c r="E94" s="39"/>
      <c r="F94" s="40"/>
      <c r="G94" s="40"/>
      <c r="H94" s="40"/>
      <c r="I94" s="39"/>
      <c r="J94" s="40"/>
    </row>
    <row r="95" spans="1:10" ht="15" customHeight="1">
      <c r="A95" s="102"/>
      <c r="B95" s="46" t="s">
        <v>6</v>
      </c>
      <c r="C95" s="22">
        <v>79</v>
      </c>
      <c r="D95" s="23">
        <v>0.18</v>
      </c>
      <c r="E95" s="39"/>
      <c r="F95" s="40"/>
      <c r="G95" s="40"/>
      <c r="H95" s="40"/>
      <c r="I95" s="39"/>
      <c r="J95" s="40"/>
    </row>
    <row r="96" spans="1:10" ht="15" customHeight="1">
      <c r="A96" s="102"/>
      <c r="B96" s="24" t="s">
        <v>5</v>
      </c>
      <c r="C96" s="22">
        <v>140</v>
      </c>
      <c r="D96" s="23">
        <v>0.31900000000000001</v>
      </c>
      <c r="E96" s="39"/>
      <c r="F96" s="40"/>
      <c r="G96" s="40"/>
      <c r="H96" s="40"/>
      <c r="I96" s="39"/>
      <c r="J96" s="40"/>
    </row>
    <row r="97" spans="1:10" ht="15" customHeight="1">
      <c r="A97" s="102"/>
      <c r="B97" s="28" t="s">
        <v>4</v>
      </c>
      <c r="C97" s="26">
        <v>73</v>
      </c>
      <c r="D97" s="27">
        <v>0.16600000000000001</v>
      </c>
      <c r="E97" s="39"/>
      <c r="F97" s="40"/>
      <c r="G97" s="40"/>
      <c r="H97" s="40"/>
      <c r="I97" s="39"/>
      <c r="J97" s="40"/>
    </row>
    <row r="98" spans="1:10" ht="15" customHeight="1">
      <c r="A98" s="103"/>
      <c r="B98" s="60" t="s">
        <v>2</v>
      </c>
      <c r="C98" s="30">
        <v>439</v>
      </c>
      <c r="D98" s="31">
        <v>1</v>
      </c>
      <c r="E98" s="39"/>
      <c r="F98" s="40"/>
      <c r="G98" s="40"/>
      <c r="H98" s="40"/>
      <c r="I98" s="39"/>
      <c r="J98" s="40"/>
    </row>
    <row r="99" spans="1:10" ht="15" customHeight="1">
      <c r="A99" s="104" t="s">
        <v>25</v>
      </c>
      <c r="B99" s="59" t="s">
        <v>8</v>
      </c>
      <c r="C99" s="18">
        <v>12</v>
      </c>
      <c r="D99" s="19">
        <v>2.7E-2</v>
      </c>
      <c r="E99" s="39"/>
      <c r="F99" s="40"/>
      <c r="G99" s="40"/>
      <c r="H99" s="40"/>
      <c r="I99" s="39"/>
      <c r="J99" s="40"/>
    </row>
    <row r="100" spans="1:10" ht="15" customHeight="1">
      <c r="A100" s="102"/>
      <c r="B100" s="36" t="s">
        <v>7</v>
      </c>
      <c r="C100" s="22">
        <v>50</v>
      </c>
      <c r="D100" s="23">
        <v>0.114</v>
      </c>
      <c r="E100" s="39"/>
      <c r="F100" s="40"/>
      <c r="G100" s="40"/>
      <c r="H100" s="40"/>
      <c r="I100" s="39"/>
      <c r="J100" s="40"/>
    </row>
    <row r="101" spans="1:10" ht="15" customHeight="1">
      <c r="A101" s="102"/>
      <c r="B101" s="46" t="s">
        <v>6</v>
      </c>
      <c r="C101" s="22">
        <v>115</v>
      </c>
      <c r="D101" s="23">
        <v>0.26200000000000001</v>
      </c>
      <c r="E101" s="39"/>
      <c r="F101" s="40"/>
      <c r="G101" s="40"/>
      <c r="H101" s="40"/>
      <c r="I101" s="39"/>
      <c r="J101" s="40"/>
    </row>
    <row r="102" spans="1:10" ht="15" customHeight="1">
      <c r="A102" s="102"/>
      <c r="B102" s="24" t="s">
        <v>5</v>
      </c>
      <c r="C102" s="22">
        <v>176</v>
      </c>
      <c r="D102" s="23">
        <v>0.40100000000000002</v>
      </c>
      <c r="E102" s="39"/>
      <c r="F102" s="40"/>
      <c r="G102" s="40"/>
      <c r="H102" s="40"/>
      <c r="I102" s="39"/>
      <c r="J102" s="40"/>
    </row>
    <row r="103" spans="1:10" ht="15" customHeight="1">
      <c r="A103" s="102"/>
      <c r="B103" s="28" t="s">
        <v>4</v>
      </c>
      <c r="C103" s="26">
        <v>86</v>
      </c>
      <c r="D103" s="27">
        <v>0.19600000000000001</v>
      </c>
      <c r="E103" s="39"/>
      <c r="F103" s="40"/>
      <c r="G103" s="40"/>
      <c r="H103" s="40"/>
      <c r="I103" s="39"/>
      <c r="J103" s="40"/>
    </row>
    <row r="104" spans="1:10" ht="15" customHeight="1">
      <c r="A104" s="103"/>
      <c r="B104" s="60" t="s">
        <v>2</v>
      </c>
      <c r="C104" s="30">
        <v>439</v>
      </c>
      <c r="D104" s="31">
        <v>1</v>
      </c>
      <c r="E104" s="39"/>
      <c r="F104" s="40"/>
      <c r="G104" s="39"/>
      <c r="H104" s="39"/>
      <c r="I104" s="39"/>
      <c r="J104" s="40"/>
    </row>
    <row r="105" spans="1:10" ht="30" customHeight="1">
      <c r="A105" s="112" t="s">
        <v>26</v>
      </c>
      <c r="B105" s="113"/>
      <c r="C105" s="113"/>
      <c r="D105" s="113"/>
      <c r="E105" s="114"/>
      <c r="F105" s="114"/>
      <c r="G105" s="114"/>
      <c r="H105" s="114"/>
      <c r="I105" s="114"/>
      <c r="J105" s="115"/>
    </row>
    <row r="106" spans="1:10" ht="15" customHeight="1">
      <c r="A106" s="104" t="s">
        <v>28</v>
      </c>
      <c r="B106" s="59" t="s">
        <v>8</v>
      </c>
      <c r="C106" s="18">
        <v>4</v>
      </c>
      <c r="D106" s="19">
        <v>8.9999999999999993E-3</v>
      </c>
      <c r="E106" s="39"/>
      <c r="F106" s="40"/>
      <c r="G106" s="39"/>
      <c r="H106" s="39"/>
      <c r="I106" s="39"/>
      <c r="J106" s="40"/>
    </row>
    <row r="107" spans="1:10" ht="15" customHeight="1">
      <c r="A107" s="102"/>
      <c r="B107" s="36" t="s">
        <v>7</v>
      </c>
      <c r="C107" s="22">
        <v>32</v>
      </c>
      <c r="D107" s="23">
        <v>7.2999999999999995E-2</v>
      </c>
      <c r="E107" s="39"/>
      <c r="F107" s="40"/>
      <c r="G107" s="39"/>
      <c r="H107" s="39"/>
      <c r="I107" s="39"/>
      <c r="J107" s="40"/>
    </row>
    <row r="108" spans="1:10" ht="15" customHeight="1">
      <c r="A108" s="102"/>
      <c r="B108" s="46" t="s">
        <v>6</v>
      </c>
      <c r="C108" s="22">
        <v>59</v>
      </c>
      <c r="D108" s="23">
        <v>0.13500000000000001</v>
      </c>
      <c r="E108" s="39"/>
      <c r="F108" s="40"/>
      <c r="G108" s="39"/>
      <c r="H108" s="39"/>
      <c r="I108" s="39"/>
      <c r="J108" s="40"/>
    </row>
    <row r="109" spans="1:10" ht="15" customHeight="1">
      <c r="A109" s="102"/>
      <c r="B109" s="24" t="s">
        <v>5</v>
      </c>
      <c r="C109" s="22">
        <v>202</v>
      </c>
      <c r="D109" s="23">
        <v>0.46100000000000002</v>
      </c>
      <c r="E109" s="39"/>
      <c r="F109" s="40"/>
      <c r="G109" s="39"/>
      <c r="H109" s="39"/>
      <c r="I109" s="39"/>
      <c r="J109" s="40"/>
    </row>
    <row r="110" spans="1:10" ht="15" customHeight="1">
      <c r="A110" s="102"/>
      <c r="B110" s="28" t="s">
        <v>4</v>
      </c>
      <c r="C110" s="26">
        <v>141</v>
      </c>
      <c r="D110" s="27">
        <v>0.32200000000000001</v>
      </c>
      <c r="E110" s="39"/>
      <c r="F110" s="40"/>
      <c r="G110" s="39"/>
      <c r="H110" s="39"/>
      <c r="I110" s="39"/>
      <c r="J110" s="40"/>
    </row>
    <row r="111" spans="1:10" ht="15" customHeight="1">
      <c r="A111" s="103"/>
      <c r="B111" s="60" t="s">
        <v>2</v>
      </c>
      <c r="C111" s="26">
        <v>438</v>
      </c>
      <c r="D111" s="27">
        <v>1</v>
      </c>
      <c r="E111" s="39"/>
      <c r="F111" s="40"/>
      <c r="G111" s="39"/>
      <c r="H111" s="39"/>
      <c r="I111" s="39"/>
      <c r="J111" s="40"/>
    </row>
    <row r="112" spans="1:10" ht="15" customHeight="1">
      <c r="A112" s="104" t="s">
        <v>29</v>
      </c>
      <c r="B112" s="59" t="s">
        <v>8</v>
      </c>
      <c r="C112" s="18">
        <v>11</v>
      </c>
      <c r="D112" s="19">
        <v>2.5000000000000001E-2</v>
      </c>
      <c r="E112" s="39"/>
      <c r="F112" s="40"/>
      <c r="G112" s="39"/>
      <c r="H112" s="39"/>
      <c r="I112" s="39"/>
      <c r="J112" s="40"/>
    </row>
    <row r="113" spans="1:10" ht="15" customHeight="1">
      <c r="A113" s="102"/>
      <c r="B113" s="36" t="s">
        <v>7</v>
      </c>
      <c r="C113" s="22">
        <v>39</v>
      </c>
      <c r="D113" s="23">
        <v>8.8999999999999996E-2</v>
      </c>
      <c r="E113" s="39"/>
      <c r="F113" s="40"/>
      <c r="G113" s="39"/>
      <c r="H113" s="39"/>
      <c r="I113" s="39"/>
      <c r="J113" s="40"/>
    </row>
    <row r="114" spans="1:10" ht="15" customHeight="1">
      <c r="A114" s="102"/>
      <c r="B114" s="46" t="s">
        <v>6</v>
      </c>
      <c r="C114" s="22">
        <v>90</v>
      </c>
      <c r="D114" s="23">
        <v>0.20499999999999999</v>
      </c>
      <c r="E114" s="39"/>
      <c r="F114" s="40"/>
      <c r="G114" s="39"/>
      <c r="H114" s="39"/>
      <c r="I114" s="39"/>
      <c r="J114" s="40"/>
    </row>
    <row r="115" spans="1:10" ht="15" customHeight="1">
      <c r="A115" s="102"/>
      <c r="B115" s="24" t="s">
        <v>5</v>
      </c>
      <c r="C115" s="22">
        <v>178</v>
      </c>
      <c r="D115" s="23">
        <v>0.40600000000000003</v>
      </c>
      <c r="E115" s="39"/>
      <c r="F115" s="40"/>
      <c r="G115" s="39"/>
      <c r="H115" s="39"/>
      <c r="I115" s="39"/>
      <c r="J115" s="40"/>
    </row>
    <row r="116" spans="1:10" ht="15" customHeight="1">
      <c r="A116" s="102"/>
      <c r="B116" s="28" t="s">
        <v>4</v>
      </c>
      <c r="C116" s="26">
        <v>120</v>
      </c>
      <c r="D116" s="27">
        <v>0.27400000000000002</v>
      </c>
      <c r="E116" s="39"/>
      <c r="F116" s="40"/>
      <c r="G116" s="39"/>
      <c r="H116" s="39"/>
      <c r="I116" s="39"/>
      <c r="J116" s="40"/>
    </row>
    <row r="117" spans="1:10" ht="15" customHeight="1">
      <c r="A117" s="103"/>
      <c r="B117" s="60" t="s">
        <v>2</v>
      </c>
      <c r="C117" s="30">
        <v>438</v>
      </c>
      <c r="D117" s="31">
        <v>1</v>
      </c>
      <c r="E117" s="39"/>
      <c r="F117" s="40"/>
      <c r="G117" s="39"/>
      <c r="H117" s="39"/>
      <c r="I117" s="39"/>
      <c r="J117" s="40"/>
    </row>
    <row r="118" spans="1:10" ht="15" customHeight="1">
      <c r="A118" s="104" t="s">
        <v>30</v>
      </c>
      <c r="B118" s="59" t="s">
        <v>8</v>
      </c>
      <c r="C118" s="18">
        <v>16</v>
      </c>
      <c r="D118" s="19">
        <v>3.6999999999999998E-2</v>
      </c>
      <c r="E118" s="39"/>
      <c r="F118" s="40"/>
      <c r="G118" s="39"/>
      <c r="H118" s="39"/>
      <c r="I118" s="39"/>
      <c r="J118" s="40"/>
    </row>
    <row r="119" spans="1:10" ht="15" customHeight="1">
      <c r="A119" s="102"/>
      <c r="B119" s="36" t="s">
        <v>7</v>
      </c>
      <c r="C119" s="22">
        <v>61</v>
      </c>
      <c r="D119" s="23">
        <v>0.13900000000000001</v>
      </c>
      <c r="E119" s="39"/>
      <c r="F119" s="40"/>
      <c r="G119" s="39"/>
      <c r="H119" s="39"/>
      <c r="I119" s="39"/>
      <c r="J119" s="40"/>
    </row>
    <row r="120" spans="1:10" ht="15" customHeight="1">
      <c r="A120" s="102"/>
      <c r="B120" s="46" t="s">
        <v>6</v>
      </c>
      <c r="C120" s="22">
        <v>96</v>
      </c>
      <c r="D120" s="23">
        <v>0.219</v>
      </c>
      <c r="E120" s="39"/>
      <c r="F120" s="40"/>
      <c r="G120" s="39"/>
      <c r="H120" s="39"/>
      <c r="I120" s="39"/>
      <c r="J120" s="40"/>
    </row>
    <row r="121" spans="1:10" ht="15" customHeight="1">
      <c r="A121" s="102"/>
      <c r="B121" s="24" t="s">
        <v>5</v>
      </c>
      <c r="C121" s="22">
        <v>160</v>
      </c>
      <c r="D121" s="23">
        <v>0.36499999999999999</v>
      </c>
      <c r="E121" s="39"/>
      <c r="F121" s="40"/>
      <c r="G121" s="39"/>
      <c r="H121" s="39"/>
      <c r="I121" s="39"/>
      <c r="J121" s="40"/>
    </row>
    <row r="122" spans="1:10" ht="15" customHeight="1">
      <c r="A122" s="102"/>
      <c r="B122" s="28" t="s">
        <v>4</v>
      </c>
      <c r="C122" s="26">
        <v>105</v>
      </c>
      <c r="D122" s="27">
        <v>0.24</v>
      </c>
      <c r="E122" s="39"/>
      <c r="F122" s="40"/>
      <c r="G122" s="39"/>
      <c r="H122" s="39"/>
      <c r="I122" s="39"/>
      <c r="J122" s="40"/>
    </row>
    <row r="123" spans="1:10" ht="15" customHeight="1">
      <c r="A123" s="103"/>
      <c r="B123" s="61" t="s">
        <v>2</v>
      </c>
      <c r="C123" s="30">
        <v>438</v>
      </c>
      <c r="D123" s="31">
        <v>1</v>
      </c>
      <c r="E123" s="39"/>
      <c r="F123" s="40"/>
      <c r="G123" s="39"/>
      <c r="H123" s="39"/>
      <c r="I123" s="39"/>
      <c r="J123" s="40"/>
    </row>
    <row r="124" spans="1:10" ht="15" customHeight="1">
      <c r="A124" s="104" t="s">
        <v>31</v>
      </c>
      <c r="B124" s="59" t="s">
        <v>8</v>
      </c>
      <c r="C124" s="18">
        <v>35</v>
      </c>
      <c r="D124" s="19">
        <v>0.08</v>
      </c>
      <c r="E124" s="39"/>
      <c r="F124" s="40"/>
      <c r="G124" s="39"/>
      <c r="H124" s="39"/>
      <c r="I124" s="39"/>
      <c r="J124" s="40"/>
    </row>
    <row r="125" spans="1:10" ht="15" customHeight="1">
      <c r="A125" s="102"/>
      <c r="B125" s="36" t="s">
        <v>7</v>
      </c>
      <c r="C125" s="22">
        <v>58</v>
      </c>
      <c r="D125" s="23">
        <v>0.13300000000000001</v>
      </c>
      <c r="E125" s="39"/>
      <c r="F125" s="40"/>
      <c r="G125" s="39"/>
      <c r="H125" s="39"/>
      <c r="I125" s="39"/>
      <c r="J125" s="40"/>
    </row>
    <row r="126" spans="1:10" ht="15" customHeight="1">
      <c r="A126" s="102"/>
      <c r="B126" s="46" t="s">
        <v>6</v>
      </c>
      <c r="C126" s="22">
        <v>113</v>
      </c>
      <c r="D126" s="23">
        <v>0.25900000000000001</v>
      </c>
      <c r="E126" s="39"/>
      <c r="F126" s="40"/>
      <c r="G126" s="39"/>
      <c r="H126" s="39"/>
      <c r="I126" s="39"/>
      <c r="J126" s="40"/>
    </row>
    <row r="127" spans="1:10" ht="15" customHeight="1">
      <c r="A127" s="102"/>
      <c r="B127" s="24" t="s">
        <v>5</v>
      </c>
      <c r="C127" s="22">
        <v>134</v>
      </c>
      <c r="D127" s="23">
        <v>0.307</v>
      </c>
      <c r="E127" s="39"/>
      <c r="F127" s="40"/>
      <c r="G127" s="39"/>
      <c r="H127" s="39"/>
      <c r="I127" s="39"/>
      <c r="J127" s="40"/>
    </row>
    <row r="128" spans="1:10" ht="15" customHeight="1">
      <c r="A128" s="102"/>
      <c r="B128" s="28" t="s">
        <v>4</v>
      </c>
      <c r="C128" s="26">
        <v>97</v>
      </c>
      <c r="D128" s="27">
        <v>0.222</v>
      </c>
      <c r="E128" s="39"/>
      <c r="F128" s="40"/>
      <c r="G128" s="39"/>
      <c r="H128" s="39"/>
      <c r="I128" s="39"/>
      <c r="J128" s="40"/>
    </row>
    <row r="129" spans="1:10" ht="15" customHeight="1">
      <c r="A129" s="103"/>
      <c r="B129" s="60" t="s">
        <v>2</v>
      </c>
      <c r="C129" s="26">
        <v>437</v>
      </c>
      <c r="D129" s="27">
        <v>1</v>
      </c>
      <c r="E129" s="39"/>
      <c r="F129" s="40"/>
      <c r="G129" s="39"/>
      <c r="H129" s="39"/>
      <c r="I129" s="39"/>
      <c r="J129" s="40"/>
    </row>
    <row r="130" spans="1:10" ht="15" customHeight="1">
      <c r="A130" s="104" t="s">
        <v>32</v>
      </c>
      <c r="B130" s="59" t="s">
        <v>8</v>
      </c>
      <c r="C130" s="18">
        <v>19</v>
      </c>
      <c r="D130" s="19">
        <v>4.3999999999999997E-2</v>
      </c>
      <c r="E130" s="39"/>
      <c r="F130" s="40"/>
      <c r="G130" s="39"/>
      <c r="H130" s="39"/>
      <c r="I130" s="39"/>
      <c r="J130" s="40"/>
    </row>
    <row r="131" spans="1:10" ht="15" customHeight="1">
      <c r="A131" s="102"/>
      <c r="B131" s="36" t="s">
        <v>7</v>
      </c>
      <c r="C131" s="22">
        <v>42</v>
      </c>
      <c r="D131" s="23">
        <v>9.7000000000000003E-2</v>
      </c>
      <c r="E131" s="39"/>
      <c r="F131" s="40"/>
      <c r="G131" s="39"/>
      <c r="H131" s="39"/>
      <c r="I131" s="39"/>
      <c r="J131" s="40"/>
    </row>
    <row r="132" spans="1:10" ht="15" customHeight="1">
      <c r="A132" s="102"/>
      <c r="B132" s="46" t="s">
        <v>6</v>
      </c>
      <c r="C132" s="22">
        <v>117</v>
      </c>
      <c r="D132" s="23">
        <v>0.26900000000000002</v>
      </c>
      <c r="E132" s="39"/>
      <c r="F132" s="40"/>
      <c r="G132" s="39"/>
      <c r="H132" s="39"/>
      <c r="I132" s="39"/>
      <c r="J132" s="40"/>
    </row>
    <row r="133" spans="1:10" ht="15" customHeight="1">
      <c r="A133" s="102"/>
      <c r="B133" s="24" t="s">
        <v>5</v>
      </c>
      <c r="C133" s="22">
        <v>171</v>
      </c>
      <c r="D133" s="23">
        <v>0.39300000000000002</v>
      </c>
      <c r="E133" s="39"/>
      <c r="F133" s="40"/>
      <c r="G133" s="39"/>
      <c r="H133" s="39"/>
      <c r="I133" s="39"/>
      <c r="J133" s="40"/>
    </row>
    <row r="134" spans="1:10" ht="15" customHeight="1">
      <c r="A134" s="102"/>
      <c r="B134" s="28" t="s">
        <v>4</v>
      </c>
      <c r="C134" s="26">
        <v>86</v>
      </c>
      <c r="D134" s="27">
        <v>0.19800000000000001</v>
      </c>
      <c r="E134" s="39"/>
      <c r="F134" s="40"/>
      <c r="G134" s="39"/>
      <c r="H134" s="39"/>
      <c r="I134" s="39"/>
      <c r="J134" s="40"/>
    </row>
    <row r="135" spans="1:10" ht="15" customHeight="1" thickBot="1">
      <c r="A135" s="102"/>
      <c r="B135" s="71" t="s">
        <v>2</v>
      </c>
      <c r="C135" s="26">
        <v>435</v>
      </c>
      <c r="D135" s="87">
        <v>1</v>
      </c>
      <c r="E135" s="39"/>
      <c r="F135" s="40"/>
      <c r="G135" s="39"/>
      <c r="H135" s="39"/>
      <c r="I135" s="39"/>
      <c r="J135" s="40"/>
    </row>
    <row r="136" spans="1:10" ht="15.75" customHeight="1" thickBot="1">
      <c r="A136" s="99" t="s">
        <v>34</v>
      </c>
      <c r="B136" s="100"/>
      <c r="C136" s="100"/>
      <c r="D136" s="100"/>
      <c r="E136" s="100"/>
      <c r="F136" s="100"/>
      <c r="G136" s="100"/>
      <c r="H136" s="100"/>
      <c r="I136" s="100"/>
      <c r="J136" s="101"/>
    </row>
    <row r="137" spans="1:10" ht="15" customHeight="1">
      <c r="A137" s="102" t="s">
        <v>33</v>
      </c>
      <c r="B137" s="72" t="s">
        <v>1</v>
      </c>
      <c r="C137" s="34">
        <v>387</v>
      </c>
      <c r="D137" s="76">
        <v>0.89600000000000002</v>
      </c>
      <c r="E137" s="39"/>
      <c r="F137" s="40"/>
      <c r="G137" s="39"/>
      <c r="H137" s="39"/>
      <c r="I137" s="39"/>
      <c r="J137" s="40"/>
    </row>
    <row r="138" spans="1:10" ht="15" customHeight="1">
      <c r="A138" s="102"/>
      <c r="B138" s="36" t="s">
        <v>0</v>
      </c>
      <c r="C138" s="22">
        <v>28</v>
      </c>
      <c r="D138" s="23">
        <v>6.5000000000000002E-2</v>
      </c>
      <c r="E138" s="39"/>
      <c r="F138" s="40"/>
      <c r="G138" s="39"/>
      <c r="H138" s="39"/>
      <c r="I138" s="39"/>
      <c r="J138" s="40"/>
    </row>
    <row r="139" spans="1:10" ht="15" customHeight="1">
      <c r="A139" s="102"/>
      <c r="B139" s="46" t="s">
        <v>36</v>
      </c>
      <c r="C139" s="22">
        <v>17</v>
      </c>
      <c r="D139" s="23">
        <v>3.9E-2</v>
      </c>
      <c r="E139" s="39"/>
      <c r="F139" s="40"/>
      <c r="G139" s="39"/>
      <c r="H139" s="39"/>
      <c r="I139" s="39"/>
      <c r="J139" s="40"/>
    </row>
    <row r="140" spans="1:10" ht="15" customHeight="1">
      <c r="A140" s="103"/>
      <c r="B140" s="60" t="s">
        <v>2</v>
      </c>
      <c r="C140" s="26">
        <v>432</v>
      </c>
      <c r="D140" s="27">
        <v>1</v>
      </c>
      <c r="E140" s="39"/>
      <c r="F140" s="40"/>
      <c r="G140" s="39"/>
      <c r="H140" s="39"/>
      <c r="I140" s="39"/>
      <c r="J140" s="40"/>
    </row>
    <row r="141" spans="1:10" ht="15" customHeight="1">
      <c r="A141" s="104" t="s">
        <v>35</v>
      </c>
      <c r="B141" s="59" t="s">
        <v>1</v>
      </c>
      <c r="C141" s="18">
        <v>358</v>
      </c>
      <c r="D141" s="19">
        <v>0.82899999999999996</v>
      </c>
      <c r="E141" s="39"/>
      <c r="F141" s="40"/>
      <c r="G141" s="39"/>
      <c r="H141" s="39"/>
      <c r="I141" s="39"/>
      <c r="J141" s="40"/>
    </row>
    <row r="142" spans="1:10" ht="15" customHeight="1">
      <c r="A142" s="102"/>
      <c r="B142" s="36" t="s">
        <v>0</v>
      </c>
      <c r="C142" s="22">
        <v>38</v>
      </c>
      <c r="D142" s="23">
        <v>8.7999999999999995E-2</v>
      </c>
      <c r="E142" s="39"/>
      <c r="F142" s="40"/>
      <c r="G142" s="39"/>
      <c r="H142" s="39"/>
      <c r="I142" s="39"/>
      <c r="J142" s="40"/>
    </row>
    <row r="143" spans="1:10" ht="15" customHeight="1">
      <c r="A143" s="102"/>
      <c r="B143" s="46" t="s">
        <v>36</v>
      </c>
      <c r="C143" s="22">
        <v>36</v>
      </c>
      <c r="D143" s="23">
        <v>8.3000000000000004E-2</v>
      </c>
      <c r="E143" s="39"/>
      <c r="F143" s="40"/>
      <c r="G143" s="39"/>
      <c r="H143" s="39"/>
      <c r="I143" s="39"/>
      <c r="J143" s="40"/>
    </row>
    <row r="144" spans="1:10" ht="15" customHeight="1">
      <c r="A144" s="103"/>
      <c r="B144" s="60" t="s">
        <v>2</v>
      </c>
      <c r="C144" s="26">
        <v>432</v>
      </c>
      <c r="D144" s="27">
        <v>1</v>
      </c>
      <c r="E144" s="39"/>
      <c r="F144" s="40"/>
      <c r="G144" s="39"/>
      <c r="H144" s="39"/>
      <c r="I144" s="39"/>
      <c r="J144" s="40"/>
    </row>
    <row r="145" spans="1:10" ht="15" customHeight="1">
      <c r="A145" s="104" t="s">
        <v>37</v>
      </c>
      <c r="B145" s="59" t="s">
        <v>1</v>
      </c>
      <c r="C145" s="18">
        <v>354</v>
      </c>
      <c r="D145" s="19">
        <v>0.82299999999999995</v>
      </c>
      <c r="E145" s="39"/>
      <c r="F145" s="40"/>
      <c r="G145" s="39"/>
      <c r="H145" s="39"/>
      <c r="I145" s="39"/>
      <c r="J145" s="40"/>
    </row>
    <row r="146" spans="1:10" ht="15" customHeight="1">
      <c r="A146" s="102"/>
      <c r="B146" s="36" t="s">
        <v>0</v>
      </c>
      <c r="C146" s="22">
        <v>32</v>
      </c>
      <c r="D146" s="23">
        <v>7.3999999999999996E-2</v>
      </c>
      <c r="E146" s="39"/>
      <c r="F146" s="40"/>
      <c r="G146" s="39"/>
      <c r="H146" s="39"/>
      <c r="I146" s="39"/>
      <c r="J146" s="40"/>
    </row>
    <row r="147" spans="1:10" ht="15" customHeight="1">
      <c r="A147" s="102"/>
      <c r="B147" s="46" t="s">
        <v>36</v>
      </c>
      <c r="C147" s="22">
        <v>44</v>
      </c>
      <c r="D147" s="23">
        <v>0.10199999999999999</v>
      </c>
      <c r="E147" s="39"/>
      <c r="F147" s="40"/>
      <c r="G147" s="39"/>
      <c r="H147" s="39"/>
      <c r="I147" s="39"/>
      <c r="J147" s="40"/>
    </row>
    <row r="148" spans="1:10" ht="15" customHeight="1">
      <c r="A148" s="103"/>
      <c r="B148" s="60" t="s">
        <v>2</v>
      </c>
      <c r="C148" s="26">
        <v>430</v>
      </c>
      <c r="D148" s="27">
        <v>1</v>
      </c>
      <c r="E148" s="39"/>
      <c r="F148" s="40"/>
      <c r="G148" s="39"/>
      <c r="H148" s="39"/>
      <c r="I148" s="39"/>
      <c r="J148" s="40"/>
    </row>
    <row r="149" spans="1:10" ht="15" customHeight="1">
      <c r="A149" s="104" t="s">
        <v>38</v>
      </c>
      <c r="B149" s="59" t="s">
        <v>1</v>
      </c>
      <c r="C149" s="18">
        <v>220</v>
      </c>
      <c r="D149" s="19">
        <v>0.51</v>
      </c>
      <c r="E149" s="39"/>
      <c r="F149" s="40"/>
      <c r="G149" s="39"/>
      <c r="H149" s="39"/>
      <c r="I149" s="39"/>
      <c r="J149" s="40"/>
    </row>
    <row r="150" spans="1:10" ht="15" customHeight="1">
      <c r="A150" s="102"/>
      <c r="B150" s="36" t="s">
        <v>0</v>
      </c>
      <c r="C150" s="22">
        <v>125</v>
      </c>
      <c r="D150" s="23">
        <v>0.28999999999999998</v>
      </c>
      <c r="E150" s="39"/>
      <c r="F150" s="40"/>
      <c r="G150" s="39"/>
      <c r="H150" s="39"/>
      <c r="I150" s="39"/>
      <c r="J150" s="40"/>
    </row>
    <row r="151" spans="1:10" ht="15" customHeight="1">
      <c r="A151" s="102"/>
      <c r="B151" s="46" t="s">
        <v>36</v>
      </c>
      <c r="C151" s="22">
        <v>86</v>
      </c>
      <c r="D151" s="23">
        <v>0.2</v>
      </c>
      <c r="E151" s="39"/>
      <c r="F151" s="40"/>
      <c r="G151" s="39"/>
      <c r="H151" s="39"/>
      <c r="I151" s="39"/>
      <c r="J151" s="40"/>
    </row>
    <row r="152" spans="1:10" ht="15" customHeight="1">
      <c r="A152" s="103"/>
      <c r="B152" s="60" t="s">
        <v>2</v>
      </c>
      <c r="C152" s="30">
        <v>431</v>
      </c>
      <c r="D152" s="31">
        <v>1</v>
      </c>
      <c r="E152" s="39"/>
      <c r="F152" s="40"/>
      <c r="G152" s="39"/>
      <c r="H152" s="39"/>
      <c r="I152" s="39"/>
      <c r="J152" s="40"/>
    </row>
    <row r="153" spans="1:10" ht="15" customHeight="1">
      <c r="A153" s="104" t="s">
        <v>39</v>
      </c>
      <c r="B153" s="59" t="s">
        <v>1</v>
      </c>
      <c r="C153" s="34">
        <v>375</v>
      </c>
      <c r="D153" s="35">
        <v>0.86799999999999999</v>
      </c>
      <c r="E153" s="39"/>
      <c r="F153" s="40"/>
      <c r="G153" s="39"/>
      <c r="H153" s="39"/>
      <c r="I153" s="39"/>
      <c r="J153" s="40"/>
    </row>
    <row r="154" spans="1:10" ht="15" customHeight="1">
      <c r="A154" s="102"/>
      <c r="B154" s="36" t="s">
        <v>0</v>
      </c>
      <c r="C154" s="22">
        <v>35</v>
      </c>
      <c r="D154" s="23">
        <v>8.1000000000000003E-2</v>
      </c>
      <c r="E154" s="39"/>
      <c r="F154" s="40"/>
      <c r="G154" s="39"/>
      <c r="H154" s="39"/>
      <c r="I154" s="39"/>
      <c r="J154" s="40"/>
    </row>
    <row r="155" spans="1:10" ht="15" customHeight="1">
      <c r="A155" s="102"/>
      <c r="B155" s="47" t="s">
        <v>36</v>
      </c>
      <c r="C155" s="26">
        <v>22</v>
      </c>
      <c r="D155" s="27">
        <v>5.0999999999999997E-2</v>
      </c>
      <c r="E155" s="39"/>
      <c r="F155" s="40"/>
      <c r="G155" s="39"/>
      <c r="H155" s="39"/>
      <c r="I155" s="39"/>
      <c r="J155" s="40"/>
    </row>
    <row r="156" spans="1:10" ht="29.25" customHeight="1" thickBot="1">
      <c r="A156" s="102"/>
      <c r="B156" s="71" t="s">
        <v>2</v>
      </c>
      <c r="C156" s="88">
        <v>432</v>
      </c>
      <c r="D156" s="87">
        <v>1</v>
      </c>
      <c r="E156" s="39"/>
      <c r="F156" s="40"/>
      <c r="G156" s="39"/>
      <c r="H156" s="39"/>
      <c r="I156" s="39"/>
      <c r="J156" s="40"/>
    </row>
    <row r="157" spans="1:10" ht="31" customHeight="1" thickBot="1">
      <c r="A157" s="99" t="s">
        <v>40</v>
      </c>
      <c r="B157" s="100"/>
      <c r="C157" s="100"/>
      <c r="D157" s="100"/>
      <c r="E157" s="100"/>
      <c r="F157" s="100"/>
      <c r="G157" s="100"/>
      <c r="H157" s="100"/>
      <c r="I157" s="100"/>
      <c r="J157" s="101"/>
    </row>
    <row r="158" spans="1:10">
      <c r="A158" s="120" t="s">
        <v>44</v>
      </c>
      <c r="B158" s="121"/>
      <c r="C158" s="34">
        <v>11</v>
      </c>
      <c r="D158" s="76">
        <v>2.5999999999999999E-2</v>
      </c>
      <c r="E158" s="39"/>
      <c r="F158" s="40"/>
      <c r="G158" s="47"/>
      <c r="H158" s="47"/>
      <c r="I158" s="47"/>
      <c r="J158" s="77"/>
    </row>
    <row r="159" spans="1:10">
      <c r="A159" s="116" t="s">
        <v>43</v>
      </c>
      <c r="B159" s="117"/>
      <c r="C159" s="22">
        <v>105</v>
      </c>
      <c r="D159" s="23">
        <v>0.251</v>
      </c>
      <c r="E159" s="39"/>
      <c r="F159" s="40"/>
      <c r="G159" s="47"/>
      <c r="H159" s="47"/>
      <c r="I159" s="47"/>
      <c r="J159" s="77"/>
    </row>
    <row r="160" spans="1:10" ht="15" customHeight="1">
      <c r="A160" s="116" t="s">
        <v>42</v>
      </c>
      <c r="B160" s="117"/>
      <c r="C160" s="22">
        <v>199</v>
      </c>
      <c r="D160" s="23">
        <v>0.47599999999999998</v>
      </c>
      <c r="E160" s="39"/>
      <c r="F160" s="40"/>
      <c r="G160" s="47"/>
      <c r="H160" s="47"/>
      <c r="I160" s="47"/>
      <c r="J160" s="77"/>
    </row>
    <row r="161" spans="1:10" ht="15" customHeight="1">
      <c r="A161" s="116" t="s">
        <v>41</v>
      </c>
      <c r="B161" s="117"/>
      <c r="C161" s="22">
        <v>103</v>
      </c>
      <c r="D161" s="23">
        <v>0.246</v>
      </c>
      <c r="E161" s="39"/>
      <c r="F161" s="40"/>
      <c r="G161" s="47"/>
      <c r="H161" s="47"/>
      <c r="I161" s="47"/>
      <c r="J161" s="77"/>
    </row>
    <row r="162" spans="1:10" ht="15" customHeight="1" thickBot="1">
      <c r="A162" s="118" t="s">
        <v>2</v>
      </c>
      <c r="B162" s="119"/>
      <c r="C162" s="38">
        <v>418</v>
      </c>
      <c r="D162" s="87">
        <v>1</v>
      </c>
      <c r="E162" s="39"/>
      <c r="F162" s="40"/>
      <c r="G162" s="47"/>
      <c r="H162" s="47"/>
      <c r="I162" s="47"/>
      <c r="J162" s="77"/>
    </row>
    <row r="163" spans="1:10" ht="31" customHeight="1" thickBot="1">
      <c r="A163" s="99" t="s">
        <v>45</v>
      </c>
      <c r="B163" s="100"/>
      <c r="C163" s="100"/>
      <c r="D163" s="100"/>
      <c r="E163" s="100"/>
      <c r="F163" s="100"/>
      <c r="G163" s="100"/>
      <c r="H163" s="100"/>
      <c r="I163" s="100"/>
      <c r="J163" s="101"/>
    </row>
    <row r="164" spans="1:10">
      <c r="A164" s="120" t="s">
        <v>49</v>
      </c>
      <c r="B164" s="121"/>
      <c r="C164" s="34">
        <v>32</v>
      </c>
      <c r="D164" s="35">
        <v>7.6999999999999999E-2</v>
      </c>
      <c r="E164" s="36"/>
      <c r="F164" s="37"/>
      <c r="G164" s="25"/>
      <c r="H164" s="25"/>
      <c r="I164" s="48"/>
      <c r="J164" s="55"/>
    </row>
    <row r="165" spans="1:10">
      <c r="A165" s="116" t="s">
        <v>48</v>
      </c>
      <c r="B165" s="117"/>
      <c r="C165" s="22">
        <v>121</v>
      </c>
      <c r="D165" s="23">
        <v>0.28899999999999998</v>
      </c>
      <c r="E165" s="24"/>
      <c r="F165" s="25"/>
      <c r="G165" s="25"/>
      <c r="H165" s="25"/>
      <c r="I165" s="11"/>
      <c r="J165" s="10"/>
    </row>
    <row r="166" spans="1:10" ht="15" customHeight="1">
      <c r="A166" s="116" t="s">
        <v>47</v>
      </c>
      <c r="B166" s="117"/>
      <c r="C166" s="22">
        <v>208</v>
      </c>
      <c r="D166" s="23">
        <v>0.498</v>
      </c>
      <c r="E166" s="24"/>
      <c r="F166" s="25"/>
      <c r="G166" s="25"/>
      <c r="H166" s="25"/>
      <c r="I166" s="11"/>
      <c r="J166" s="10"/>
    </row>
    <row r="167" spans="1:10" ht="15" customHeight="1">
      <c r="A167" s="116" t="s">
        <v>46</v>
      </c>
      <c r="B167" s="117"/>
      <c r="C167" s="22">
        <v>57</v>
      </c>
      <c r="D167" s="27">
        <v>0.13600000000000001</v>
      </c>
      <c r="E167" s="24"/>
      <c r="F167" s="29"/>
      <c r="G167" s="25"/>
      <c r="H167" s="25"/>
      <c r="I167" s="11"/>
      <c r="J167" s="10"/>
    </row>
    <row r="168" spans="1:10" ht="15" customHeight="1">
      <c r="A168" s="122" t="s">
        <v>2</v>
      </c>
      <c r="B168" s="123"/>
      <c r="C168" s="38">
        <v>418</v>
      </c>
      <c r="D168" s="31">
        <v>1</v>
      </c>
      <c r="E168" s="39"/>
      <c r="F168" s="32"/>
      <c r="G168" s="25"/>
      <c r="H168" s="25"/>
      <c r="I168" s="17"/>
      <c r="J168" s="16"/>
    </row>
    <row r="169" spans="1:10" ht="15" customHeight="1" thickBot="1">
      <c r="A169" s="96" t="s">
        <v>216</v>
      </c>
      <c r="B169" s="97"/>
      <c r="C169" s="97"/>
      <c r="D169" s="97"/>
      <c r="E169" s="97"/>
      <c r="F169" s="97"/>
      <c r="G169" s="97"/>
      <c r="H169" s="97"/>
      <c r="I169" s="97"/>
      <c r="J169" s="98"/>
    </row>
    <row r="170" spans="1:10" ht="29" customHeight="1" thickBot="1">
      <c r="A170" s="99" t="s">
        <v>50</v>
      </c>
      <c r="B170" s="100"/>
      <c r="C170" s="100"/>
      <c r="D170" s="100"/>
      <c r="E170" s="100"/>
      <c r="F170" s="100"/>
      <c r="G170" s="100"/>
      <c r="H170" s="100"/>
      <c r="I170" s="100"/>
      <c r="J170" s="101"/>
    </row>
    <row r="171" spans="1:10" ht="15" customHeight="1">
      <c r="A171" s="102" t="s">
        <v>56</v>
      </c>
      <c r="B171" s="72" t="s">
        <v>51</v>
      </c>
      <c r="C171" s="34">
        <v>132</v>
      </c>
      <c r="D171" s="76">
        <v>0.33600000000000002</v>
      </c>
      <c r="E171" s="39"/>
      <c r="F171" s="40"/>
      <c r="G171" s="39"/>
      <c r="H171" s="39"/>
      <c r="I171" s="39"/>
      <c r="J171" s="40"/>
    </row>
    <row r="172" spans="1:10" ht="15" customHeight="1">
      <c r="A172" s="102"/>
      <c r="B172" s="36" t="s">
        <v>52</v>
      </c>
      <c r="C172" s="22">
        <v>113</v>
      </c>
      <c r="D172" s="23">
        <v>0.28799999999999998</v>
      </c>
      <c r="E172" s="39"/>
      <c r="F172" s="40"/>
      <c r="G172" s="39"/>
      <c r="H172" s="39"/>
      <c r="I172" s="39"/>
      <c r="J172" s="40"/>
    </row>
    <row r="173" spans="1:10" ht="15" customHeight="1">
      <c r="A173" s="102"/>
      <c r="B173" s="46" t="s">
        <v>53</v>
      </c>
      <c r="C173" s="22">
        <v>98</v>
      </c>
      <c r="D173" s="23">
        <v>0.249</v>
      </c>
      <c r="E173" s="39"/>
      <c r="F173" s="40"/>
      <c r="G173" s="39"/>
      <c r="H173" s="39"/>
      <c r="I173" s="39"/>
      <c r="J173" s="40"/>
    </row>
    <row r="174" spans="1:10" ht="15" customHeight="1">
      <c r="A174" s="102"/>
      <c r="B174" s="24" t="s">
        <v>54</v>
      </c>
      <c r="C174" s="22">
        <v>40</v>
      </c>
      <c r="D174" s="23">
        <v>0.10199999999999999</v>
      </c>
      <c r="E174" s="39"/>
      <c r="F174" s="40"/>
      <c r="G174" s="39"/>
      <c r="H174" s="39"/>
      <c r="I174" s="39"/>
      <c r="J174" s="40"/>
    </row>
    <row r="175" spans="1:10" ht="15" customHeight="1">
      <c r="A175" s="102"/>
      <c r="B175" s="28" t="s">
        <v>55</v>
      </c>
      <c r="C175" s="26">
        <v>10</v>
      </c>
      <c r="D175" s="27">
        <v>2.5000000000000001E-2</v>
      </c>
      <c r="E175" s="39"/>
      <c r="F175" s="40"/>
      <c r="G175" s="39"/>
      <c r="H175" s="39"/>
      <c r="I175" s="39"/>
      <c r="J175" s="40"/>
    </row>
    <row r="176" spans="1:10" ht="60.75" customHeight="1">
      <c r="A176" s="103"/>
      <c r="B176" s="60" t="s">
        <v>2</v>
      </c>
      <c r="C176" s="26">
        <v>393</v>
      </c>
      <c r="D176" s="27">
        <v>1</v>
      </c>
      <c r="E176" s="39"/>
      <c r="F176" s="40"/>
      <c r="G176" s="39"/>
      <c r="H176" s="39"/>
      <c r="I176" s="39"/>
      <c r="J176" s="40"/>
    </row>
    <row r="177" spans="1:10" ht="15" customHeight="1">
      <c r="A177" s="104" t="s">
        <v>57</v>
      </c>
      <c r="B177" s="59" t="s">
        <v>51</v>
      </c>
      <c r="C177" s="18">
        <v>261</v>
      </c>
      <c r="D177" s="19">
        <v>0.66400000000000003</v>
      </c>
      <c r="E177" s="39"/>
      <c r="F177" s="40"/>
      <c r="G177" s="39"/>
      <c r="H177" s="39"/>
      <c r="I177" s="39"/>
      <c r="J177" s="40"/>
    </row>
    <row r="178" spans="1:10" ht="15" customHeight="1">
      <c r="A178" s="102"/>
      <c r="B178" s="36" t="s">
        <v>52</v>
      </c>
      <c r="C178" s="22">
        <v>84</v>
      </c>
      <c r="D178" s="23">
        <v>0.214</v>
      </c>
      <c r="E178" s="39"/>
      <c r="F178" s="40"/>
      <c r="G178" s="39"/>
      <c r="H178" s="39"/>
      <c r="I178" s="39"/>
      <c r="J178" s="40"/>
    </row>
    <row r="179" spans="1:10" ht="15" customHeight="1">
      <c r="A179" s="102"/>
      <c r="B179" s="46" t="s">
        <v>53</v>
      </c>
      <c r="C179" s="22">
        <v>40</v>
      </c>
      <c r="D179" s="23">
        <v>0.10199999999999999</v>
      </c>
      <c r="E179" s="39"/>
      <c r="F179" s="40"/>
      <c r="G179" s="39"/>
      <c r="H179" s="39"/>
      <c r="I179" s="39"/>
      <c r="J179" s="40"/>
    </row>
    <row r="180" spans="1:10" ht="15" customHeight="1">
      <c r="A180" s="102"/>
      <c r="B180" s="24" t="s">
        <v>54</v>
      </c>
      <c r="C180" s="22">
        <v>6</v>
      </c>
      <c r="D180" s="23">
        <v>1.4999999999999999E-2</v>
      </c>
      <c r="E180" s="39"/>
      <c r="F180" s="40"/>
      <c r="G180" s="39"/>
      <c r="H180" s="39"/>
      <c r="I180" s="39"/>
      <c r="J180" s="40"/>
    </row>
    <row r="181" spans="1:10" ht="15" customHeight="1">
      <c r="A181" s="102"/>
      <c r="B181" s="28" t="s">
        <v>55</v>
      </c>
      <c r="C181" s="26">
        <v>2</v>
      </c>
      <c r="D181" s="27">
        <v>5.0000000000000001E-3</v>
      </c>
      <c r="E181" s="39"/>
      <c r="F181" s="40"/>
      <c r="G181" s="39"/>
      <c r="H181" s="39"/>
      <c r="I181" s="39"/>
      <c r="J181" s="40"/>
    </row>
    <row r="182" spans="1:10" ht="76.5" customHeight="1">
      <c r="A182" s="103"/>
      <c r="B182" s="60" t="s">
        <v>2</v>
      </c>
      <c r="C182" s="30">
        <v>393</v>
      </c>
      <c r="D182" s="31">
        <v>1</v>
      </c>
      <c r="E182" s="39"/>
      <c r="F182" s="40"/>
      <c r="G182" s="39"/>
      <c r="H182" s="39"/>
      <c r="I182" s="39"/>
      <c r="J182" s="40"/>
    </row>
    <row r="183" spans="1:10" ht="15" customHeight="1">
      <c r="A183" s="104" t="s">
        <v>58</v>
      </c>
      <c r="B183" s="59" t="s">
        <v>51</v>
      </c>
      <c r="C183" s="18">
        <v>179</v>
      </c>
      <c r="D183" s="19">
        <v>0.45500000000000002</v>
      </c>
      <c r="E183" s="39"/>
      <c r="F183" s="40"/>
      <c r="G183" s="39"/>
      <c r="H183" s="39"/>
      <c r="I183" s="39"/>
      <c r="J183" s="40"/>
    </row>
    <row r="184" spans="1:10" ht="15" customHeight="1">
      <c r="A184" s="102"/>
      <c r="B184" s="36" t="s">
        <v>52</v>
      </c>
      <c r="C184" s="22">
        <v>114</v>
      </c>
      <c r="D184" s="23">
        <v>0.28999999999999998</v>
      </c>
      <c r="E184" s="39"/>
      <c r="F184" s="40"/>
      <c r="G184" s="39"/>
      <c r="H184" s="39"/>
      <c r="I184" s="39"/>
      <c r="J184" s="40"/>
    </row>
    <row r="185" spans="1:10" ht="15" customHeight="1">
      <c r="A185" s="102"/>
      <c r="B185" s="46" t="s">
        <v>53</v>
      </c>
      <c r="C185" s="22">
        <v>75</v>
      </c>
      <c r="D185" s="23">
        <v>0.191</v>
      </c>
      <c r="E185" s="39"/>
      <c r="F185" s="40"/>
      <c r="G185" s="39"/>
      <c r="H185" s="39"/>
      <c r="I185" s="39"/>
      <c r="J185" s="40"/>
    </row>
    <row r="186" spans="1:10" ht="15" customHeight="1">
      <c r="A186" s="102"/>
      <c r="B186" s="24" t="s">
        <v>54</v>
      </c>
      <c r="C186" s="22">
        <v>19</v>
      </c>
      <c r="D186" s="23">
        <v>4.8000000000000001E-2</v>
      </c>
      <c r="E186" s="39"/>
      <c r="F186" s="40"/>
      <c r="G186" s="39"/>
      <c r="H186" s="39"/>
      <c r="I186" s="39"/>
      <c r="J186" s="40"/>
    </row>
    <row r="187" spans="1:10" ht="15" customHeight="1">
      <c r="A187" s="102"/>
      <c r="B187" s="28" t="s">
        <v>55</v>
      </c>
      <c r="C187" s="26">
        <v>6</v>
      </c>
      <c r="D187" s="27">
        <v>1.4999999999999999E-2</v>
      </c>
      <c r="E187" s="39"/>
      <c r="F187" s="40"/>
      <c r="G187" s="39"/>
      <c r="H187" s="39"/>
      <c r="I187" s="39"/>
      <c r="J187" s="40"/>
    </row>
    <row r="188" spans="1:10" ht="15" customHeight="1" thickBot="1">
      <c r="A188" s="102"/>
      <c r="B188" s="61" t="s">
        <v>2</v>
      </c>
      <c r="C188" s="26">
        <v>393</v>
      </c>
      <c r="D188" s="87">
        <v>1</v>
      </c>
      <c r="E188" s="39"/>
      <c r="F188" s="40"/>
      <c r="G188" s="39"/>
      <c r="H188" s="39"/>
      <c r="I188" s="39"/>
      <c r="J188" s="40"/>
    </row>
    <row r="189" spans="1:10" ht="31" customHeight="1" thickBot="1">
      <c r="A189" s="99" t="s">
        <v>90</v>
      </c>
      <c r="B189" s="100"/>
      <c r="C189" s="100"/>
      <c r="D189" s="100"/>
      <c r="E189" s="100"/>
      <c r="F189" s="100"/>
      <c r="G189" s="100"/>
      <c r="H189" s="100"/>
      <c r="I189" s="100"/>
      <c r="J189" s="101"/>
    </row>
    <row r="190" spans="1:10">
      <c r="A190" s="120" t="s">
        <v>59</v>
      </c>
      <c r="B190" s="121"/>
      <c r="C190" s="34">
        <v>276</v>
      </c>
      <c r="D190" s="89">
        <f>C190/$C$196</f>
        <v>0.971830985915493</v>
      </c>
      <c r="E190" s="39"/>
      <c r="F190" s="40"/>
      <c r="G190" s="77"/>
      <c r="H190" s="77"/>
      <c r="I190" s="47"/>
      <c r="J190" s="77"/>
    </row>
    <row r="191" spans="1:10">
      <c r="A191" s="116" t="s">
        <v>60</v>
      </c>
      <c r="B191" s="117"/>
      <c r="C191" s="22">
        <v>48</v>
      </c>
      <c r="D191" s="23">
        <f t="shared" ref="D191:D195" si="0">C191/$C$196</f>
        <v>0.16901408450704225</v>
      </c>
      <c r="E191" s="39"/>
      <c r="F191" s="40"/>
      <c r="G191" s="77"/>
      <c r="H191" s="77"/>
      <c r="I191" s="47"/>
      <c r="J191" s="77"/>
    </row>
    <row r="192" spans="1:10" ht="15" customHeight="1">
      <c r="A192" s="116" t="s">
        <v>61</v>
      </c>
      <c r="B192" s="117"/>
      <c r="C192" s="22">
        <v>14</v>
      </c>
      <c r="D192" s="23">
        <f t="shared" si="0"/>
        <v>4.9295774647887321E-2</v>
      </c>
      <c r="E192" s="39"/>
      <c r="F192" s="40"/>
      <c r="G192" s="77"/>
      <c r="H192" s="77"/>
      <c r="I192" s="47"/>
      <c r="J192" s="77"/>
    </row>
    <row r="193" spans="1:10" ht="15" customHeight="1">
      <c r="A193" s="116" t="s">
        <v>62</v>
      </c>
      <c r="B193" s="117"/>
      <c r="C193" s="22">
        <v>2</v>
      </c>
      <c r="D193" s="23">
        <f t="shared" si="0"/>
        <v>7.0422535211267607E-3</v>
      </c>
      <c r="E193" s="39"/>
      <c r="F193" s="40"/>
      <c r="G193" s="77"/>
      <c r="H193" s="77"/>
      <c r="I193" s="47"/>
      <c r="J193" s="77"/>
    </row>
    <row r="194" spans="1:10" ht="15" customHeight="1">
      <c r="A194" s="116" t="s">
        <v>63</v>
      </c>
      <c r="B194" s="117"/>
      <c r="C194" s="22">
        <v>4</v>
      </c>
      <c r="D194" s="23">
        <f t="shared" si="0"/>
        <v>1.4084507042253521E-2</v>
      </c>
      <c r="E194" s="39"/>
      <c r="F194" s="40"/>
      <c r="G194" s="77"/>
      <c r="H194" s="77"/>
      <c r="I194" s="47"/>
      <c r="J194" s="77"/>
    </row>
    <row r="195" spans="1:10" ht="15" customHeight="1">
      <c r="A195" s="116" t="s">
        <v>88</v>
      </c>
      <c r="B195" s="117"/>
      <c r="C195" s="26">
        <v>9</v>
      </c>
      <c r="D195" s="23">
        <f t="shared" si="0"/>
        <v>3.1690140845070422E-2</v>
      </c>
      <c r="E195" s="39"/>
      <c r="F195" s="40"/>
      <c r="G195" s="77"/>
      <c r="H195" s="77"/>
      <c r="I195" s="47"/>
      <c r="J195" s="77"/>
    </row>
    <row r="196" spans="1:10" ht="15" customHeight="1">
      <c r="A196" s="138" t="s">
        <v>231</v>
      </c>
      <c r="B196" s="139"/>
      <c r="C196" s="56">
        <v>284</v>
      </c>
      <c r="D196" s="31"/>
      <c r="E196" s="78"/>
      <c r="F196" s="40"/>
      <c r="G196" s="77"/>
      <c r="H196" s="77"/>
      <c r="I196" s="79"/>
      <c r="J196" s="77"/>
    </row>
    <row r="197" spans="1:10" ht="31" customHeight="1">
      <c r="A197" s="112" t="s">
        <v>234</v>
      </c>
      <c r="B197" s="113"/>
      <c r="C197" s="113"/>
      <c r="D197" s="113"/>
      <c r="E197" s="134"/>
      <c r="F197" s="134"/>
      <c r="G197" s="134"/>
      <c r="H197" s="134"/>
      <c r="I197" s="134"/>
      <c r="J197" s="135"/>
    </row>
    <row r="198" spans="1:10">
      <c r="A198" s="136" t="s">
        <v>1</v>
      </c>
      <c r="B198" s="137"/>
      <c r="C198" s="18">
        <v>41</v>
      </c>
      <c r="D198" s="19">
        <v>9.4E-2</v>
      </c>
      <c r="E198" s="20"/>
      <c r="F198" s="21"/>
      <c r="G198" s="25"/>
      <c r="H198" s="25"/>
      <c r="I198" s="7"/>
      <c r="J198" s="6"/>
    </row>
    <row r="199" spans="1:10">
      <c r="A199" s="116" t="s">
        <v>0</v>
      </c>
      <c r="B199" s="117"/>
      <c r="C199" s="22">
        <v>366</v>
      </c>
      <c r="D199" s="23">
        <v>0.84099999999999997</v>
      </c>
      <c r="E199" s="24"/>
      <c r="F199" s="25"/>
      <c r="G199" s="25"/>
      <c r="H199" s="25"/>
      <c r="I199" s="11"/>
      <c r="J199" s="10"/>
    </row>
    <row r="200" spans="1:10" ht="31" customHeight="1">
      <c r="A200" s="116" t="s">
        <v>64</v>
      </c>
      <c r="B200" s="117"/>
      <c r="C200" s="22">
        <v>28</v>
      </c>
      <c r="D200" s="23">
        <v>6.4000000000000001E-2</v>
      </c>
      <c r="E200" s="24"/>
      <c r="F200" s="25"/>
      <c r="G200" s="25"/>
      <c r="H200" s="25"/>
      <c r="I200" s="11"/>
      <c r="J200" s="10"/>
    </row>
    <row r="201" spans="1:10">
      <c r="A201" s="124" t="s">
        <v>2</v>
      </c>
      <c r="B201" s="125"/>
      <c r="C201" s="30">
        <v>435</v>
      </c>
      <c r="D201" s="31">
        <v>1</v>
      </c>
      <c r="E201" s="33"/>
      <c r="F201" s="32"/>
      <c r="G201" s="25"/>
      <c r="H201" s="25"/>
      <c r="I201" s="17"/>
      <c r="J201" s="16"/>
    </row>
    <row r="202" spans="1:10" ht="45.75" customHeight="1" thickBot="1">
      <c r="A202" s="126" t="s">
        <v>236</v>
      </c>
      <c r="B202" s="127"/>
      <c r="C202" s="127"/>
      <c r="D202" s="127"/>
      <c r="E202" s="127"/>
      <c r="F202" s="127"/>
      <c r="G202" s="127"/>
      <c r="H202" s="127"/>
      <c r="I202" s="127"/>
      <c r="J202" s="128"/>
    </row>
    <row r="203" spans="1:10" ht="16" thickBot="1">
      <c r="A203" s="129" t="s">
        <v>209</v>
      </c>
      <c r="B203" s="130"/>
      <c r="C203" s="130"/>
      <c r="D203" s="130"/>
      <c r="E203" s="130"/>
      <c r="F203" s="130"/>
      <c r="G203" s="130"/>
      <c r="H203" s="130"/>
      <c r="I203" s="130"/>
      <c r="J203" s="131"/>
    </row>
    <row r="204" spans="1:10" ht="15" customHeight="1">
      <c r="A204" s="132" t="s">
        <v>165</v>
      </c>
      <c r="B204" s="66" t="s">
        <v>1</v>
      </c>
      <c r="C204" s="34">
        <v>4</v>
      </c>
      <c r="D204" s="76">
        <v>3.2000000000000001E-2</v>
      </c>
      <c r="E204" s="39"/>
      <c r="F204" s="40"/>
      <c r="G204" s="40"/>
      <c r="H204" s="40"/>
      <c r="I204" s="47"/>
      <c r="J204" s="77"/>
    </row>
    <row r="205" spans="1:10" ht="15" customHeight="1">
      <c r="A205" s="132"/>
      <c r="B205" s="63" t="s">
        <v>0</v>
      </c>
      <c r="C205" s="22">
        <v>113</v>
      </c>
      <c r="D205" s="23">
        <v>0.91100000000000003</v>
      </c>
      <c r="E205" s="39"/>
      <c r="F205" s="40"/>
      <c r="G205" s="40"/>
      <c r="H205" s="40"/>
      <c r="I205" s="47"/>
      <c r="J205" s="77"/>
    </row>
    <row r="206" spans="1:10" ht="28">
      <c r="A206" s="132"/>
      <c r="B206" s="64" t="s">
        <v>206</v>
      </c>
      <c r="C206" s="41">
        <v>7</v>
      </c>
      <c r="D206" s="42">
        <v>5.6000000000000001E-2</v>
      </c>
      <c r="E206" s="39"/>
      <c r="F206" s="40"/>
      <c r="G206" s="40"/>
      <c r="H206" s="40"/>
      <c r="I206" s="47"/>
      <c r="J206" s="77"/>
    </row>
    <row r="207" spans="1:10" s="5" customFormat="1">
      <c r="A207" s="133"/>
      <c r="B207" s="65" t="s">
        <v>2</v>
      </c>
      <c r="C207" s="30">
        <v>124</v>
      </c>
      <c r="D207" s="31">
        <v>1</v>
      </c>
      <c r="E207" s="39"/>
      <c r="F207" s="40"/>
      <c r="G207" s="40"/>
      <c r="H207" s="40"/>
      <c r="I207" s="47"/>
      <c r="J207" s="77"/>
    </row>
    <row r="208" spans="1:10">
      <c r="A208" s="144" t="s">
        <v>166</v>
      </c>
      <c r="B208" s="66" t="s">
        <v>1</v>
      </c>
      <c r="C208" s="34">
        <v>7</v>
      </c>
      <c r="D208" s="35">
        <v>6.9000000000000006E-2</v>
      </c>
      <c r="E208" s="39"/>
      <c r="F208" s="40"/>
      <c r="G208" s="40"/>
      <c r="H208" s="40"/>
      <c r="I208" s="47"/>
      <c r="J208" s="77"/>
    </row>
    <row r="209" spans="1:10">
      <c r="A209" s="132"/>
      <c r="B209" s="63" t="s">
        <v>0</v>
      </c>
      <c r="C209" s="22">
        <v>94</v>
      </c>
      <c r="D209" s="23">
        <v>0.92200000000000004</v>
      </c>
      <c r="E209" s="39"/>
      <c r="F209" s="40"/>
      <c r="G209" s="40"/>
      <c r="H209" s="40"/>
      <c r="I209" s="47"/>
      <c r="J209" s="77"/>
    </row>
    <row r="210" spans="1:10" ht="30" customHeight="1">
      <c r="A210" s="132"/>
      <c r="B210" s="64" t="s">
        <v>206</v>
      </c>
      <c r="C210" s="41">
        <v>1</v>
      </c>
      <c r="D210" s="42">
        <v>0.01</v>
      </c>
      <c r="E210" s="39"/>
      <c r="F210" s="40"/>
      <c r="G210" s="40"/>
      <c r="H210" s="40"/>
      <c r="I210" s="47"/>
      <c r="J210" s="77"/>
    </row>
    <row r="211" spans="1:10">
      <c r="A211" s="133"/>
      <c r="B211" s="65" t="s">
        <v>2</v>
      </c>
      <c r="C211" s="30">
        <v>102</v>
      </c>
      <c r="D211" s="31">
        <v>1</v>
      </c>
      <c r="E211" s="39"/>
      <c r="F211" s="40"/>
      <c r="G211" s="40"/>
      <c r="H211" s="40"/>
      <c r="I211" s="47"/>
      <c r="J211" s="77"/>
    </row>
    <row r="212" spans="1:10">
      <c r="A212" s="144" t="s">
        <v>167</v>
      </c>
      <c r="B212" s="62" t="s">
        <v>1</v>
      </c>
      <c r="C212" s="18">
        <v>5</v>
      </c>
      <c r="D212" s="19">
        <v>6.0999999999999999E-2</v>
      </c>
      <c r="E212" s="39"/>
      <c r="F212" s="40"/>
      <c r="G212" s="40"/>
      <c r="H212" s="40"/>
      <c r="I212" s="47"/>
      <c r="J212" s="77"/>
    </row>
    <row r="213" spans="1:10">
      <c r="A213" s="132"/>
      <c r="B213" s="63" t="s">
        <v>0</v>
      </c>
      <c r="C213" s="22">
        <v>73</v>
      </c>
      <c r="D213" s="23">
        <v>0.89</v>
      </c>
      <c r="E213" s="39"/>
      <c r="F213" s="40"/>
      <c r="G213" s="40"/>
      <c r="H213" s="40"/>
      <c r="I213" s="47"/>
      <c r="J213" s="77"/>
    </row>
    <row r="214" spans="1:10" ht="28">
      <c r="A214" s="132"/>
      <c r="B214" s="64" t="s">
        <v>206</v>
      </c>
      <c r="C214" s="41">
        <v>4</v>
      </c>
      <c r="D214" s="42">
        <v>4.9000000000000002E-2</v>
      </c>
      <c r="E214" s="39"/>
      <c r="F214" s="40"/>
      <c r="G214" s="40"/>
      <c r="H214" s="40"/>
      <c r="I214" s="47"/>
      <c r="J214" s="77"/>
    </row>
    <row r="215" spans="1:10">
      <c r="A215" s="133"/>
      <c r="B215" s="65" t="s">
        <v>2</v>
      </c>
      <c r="C215" s="30">
        <v>82</v>
      </c>
      <c r="D215" s="31">
        <v>1</v>
      </c>
      <c r="E215" s="39"/>
      <c r="F215" s="40"/>
      <c r="G215" s="40"/>
      <c r="H215" s="40"/>
      <c r="I215" s="47"/>
      <c r="J215" s="77"/>
    </row>
    <row r="216" spans="1:10">
      <c r="A216" s="144" t="s">
        <v>208</v>
      </c>
      <c r="B216" s="62" t="s">
        <v>1</v>
      </c>
      <c r="C216" s="18">
        <v>11</v>
      </c>
      <c r="D216" s="19">
        <v>8.6999999999999994E-2</v>
      </c>
      <c r="E216" s="39"/>
      <c r="F216" s="40"/>
      <c r="G216" s="40"/>
      <c r="H216" s="40"/>
      <c r="I216" s="47"/>
      <c r="J216" s="77"/>
    </row>
    <row r="217" spans="1:10">
      <c r="A217" s="132"/>
      <c r="B217" s="63" t="s">
        <v>0</v>
      </c>
      <c r="C217" s="22">
        <v>110</v>
      </c>
      <c r="D217" s="23">
        <v>0.86599999999999999</v>
      </c>
      <c r="E217" s="39"/>
      <c r="F217" s="40"/>
      <c r="G217" s="40"/>
      <c r="H217" s="40"/>
      <c r="I217" s="47"/>
      <c r="J217" s="77"/>
    </row>
    <row r="218" spans="1:10" ht="28">
      <c r="A218" s="132"/>
      <c r="B218" s="64" t="s">
        <v>206</v>
      </c>
      <c r="C218" s="41">
        <v>6</v>
      </c>
      <c r="D218" s="42">
        <v>4.7E-2</v>
      </c>
      <c r="E218" s="39"/>
      <c r="F218" s="40"/>
      <c r="G218" s="40"/>
      <c r="H218" s="40"/>
      <c r="I218" s="47"/>
      <c r="J218" s="77"/>
    </row>
    <row r="219" spans="1:10">
      <c r="A219" s="133"/>
      <c r="B219" s="65" t="s">
        <v>2</v>
      </c>
      <c r="C219" s="30">
        <v>127</v>
      </c>
      <c r="D219" s="31">
        <v>1</v>
      </c>
      <c r="E219" s="39"/>
      <c r="F219" s="40"/>
      <c r="G219" s="40"/>
      <c r="H219" s="40"/>
      <c r="I219" s="47"/>
      <c r="J219" s="77"/>
    </row>
    <row r="220" spans="1:10" ht="15" customHeight="1">
      <c r="A220" s="144" t="s">
        <v>210</v>
      </c>
      <c r="B220" s="62" t="s">
        <v>1</v>
      </c>
      <c r="C220" s="18">
        <v>0</v>
      </c>
      <c r="D220" s="19">
        <v>0</v>
      </c>
      <c r="E220" s="39"/>
      <c r="F220" s="40"/>
      <c r="G220" s="40"/>
      <c r="H220" s="40"/>
      <c r="I220" s="47"/>
      <c r="J220" s="77"/>
    </row>
    <row r="221" spans="1:10" ht="15" customHeight="1">
      <c r="A221" s="132"/>
      <c r="B221" s="63" t="s">
        <v>0</v>
      </c>
      <c r="C221" s="22">
        <v>0</v>
      </c>
      <c r="D221" s="23">
        <v>0</v>
      </c>
      <c r="E221" s="39"/>
      <c r="F221" s="40"/>
      <c r="G221" s="40"/>
      <c r="H221" s="40"/>
      <c r="I221" s="47"/>
      <c r="J221" s="77"/>
    </row>
    <row r="222" spans="1:10" ht="28">
      <c r="A222" s="132"/>
      <c r="B222" s="64" t="s">
        <v>206</v>
      </c>
      <c r="C222" s="41">
        <v>0</v>
      </c>
      <c r="D222" s="42">
        <v>0</v>
      </c>
      <c r="E222" s="39"/>
      <c r="F222" s="40"/>
      <c r="G222" s="40"/>
      <c r="H222" s="40"/>
      <c r="I222" s="47"/>
      <c r="J222" s="77"/>
    </row>
    <row r="223" spans="1:10">
      <c r="A223" s="133"/>
      <c r="B223" s="65" t="s">
        <v>2</v>
      </c>
      <c r="C223" s="30">
        <v>0</v>
      </c>
      <c r="D223" s="31">
        <v>0</v>
      </c>
      <c r="E223" s="39"/>
      <c r="F223" s="40"/>
      <c r="G223" s="40"/>
      <c r="H223" s="40"/>
      <c r="I223" s="47"/>
      <c r="J223" s="77"/>
    </row>
    <row r="224" spans="1:10" ht="15" customHeight="1">
      <c r="A224" s="144" t="s">
        <v>211</v>
      </c>
      <c r="B224" s="62" t="s">
        <v>1</v>
      </c>
      <c r="C224" s="18">
        <v>0</v>
      </c>
      <c r="D224" s="19">
        <v>0</v>
      </c>
      <c r="E224" s="39"/>
      <c r="F224" s="40"/>
      <c r="G224" s="40"/>
      <c r="H224" s="40"/>
      <c r="I224" s="47"/>
      <c r="J224" s="77"/>
    </row>
    <row r="225" spans="1:10" ht="15" customHeight="1">
      <c r="A225" s="132"/>
      <c r="B225" s="63" t="s">
        <v>0</v>
      </c>
      <c r="C225" s="22">
        <v>0</v>
      </c>
      <c r="D225" s="23">
        <v>0</v>
      </c>
      <c r="E225" s="39"/>
      <c r="F225" s="40"/>
      <c r="G225" s="40"/>
      <c r="H225" s="40"/>
      <c r="I225" s="47"/>
      <c r="J225" s="77"/>
    </row>
    <row r="226" spans="1:10" ht="28">
      <c r="A226" s="132"/>
      <c r="B226" s="64" t="s">
        <v>206</v>
      </c>
      <c r="C226" s="41">
        <v>0</v>
      </c>
      <c r="D226" s="42">
        <v>0</v>
      </c>
      <c r="E226" s="39"/>
      <c r="F226" s="40"/>
      <c r="G226" s="40"/>
      <c r="H226" s="40"/>
      <c r="I226" s="47"/>
      <c r="J226" s="77"/>
    </row>
    <row r="227" spans="1:10" ht="16" thickBot="1">
      <c r="A227" s="132"/>
      <c r="B227" s="81" t="s">
        <v>2</v>
      </c>
      <c r="C227" s="26">
        <v>0</v>
      </c>
      <c r="D227" s="87">
        <v>0</v>
      </c>
      <c r="E227" s="39"/>
      <c r="F227" s="40"/>
      <c r="G227" s="40"/>
      <c r="H227" s="40"/>
      <c r="I227" s="47"/>
      <c r="J227" s="77"/>
    </row>
    <row r="228" spans="1:10" ht="16" thickBot="1">
      <c r="A228" s="129" t="s">
        <v>207</v>
      </c>
      <c r="B228" s="130"/>
      <c r="C228" s="130"/>
      <c r="D228" s="130"/>
      <c r="E228" s="130"/>
      <c r="F228" s="130"/>
      <c r="G228" s="130"/>
      <c r="H228" s="130"/>
      <c r="I228" s="130"/>
      <c r="J228" s="131"/>
    </row>
    <row r="229" spans="1:10" ht="15" customHeight="1">
      <c r="A229" s="120" t="s">
        <v>1</v>
      </c>
      <c r="B229" s="121"/>
      <c r="C229" s="34">
        <v>27</v>
      </c>
      <c r="D229" s="76">
        <v>6.2E-2</v>
      </c>
      <c r="E229" s="39"/>
      <c r="F229" s="40"/>
      <c r="G229" s="40"/>
      <c r="H229" s="40"/>
      <c r="I229" s="47"/>
      <c r="J229" s="77"/>
    </row>
    <row r="230" spans="1:10" ht="15" customHeight="1">
      <c r="A230" s="116" t="s">
        <v>0</v>
      </c>
      <c r="B230" s="117"/>
      <c r="C230" s="22">
        <v>391</v>
      </c>
      <c r="D230" s="23">
        <v>0.89700000000000002</v>
      </c>
      <c r="E230" s="39"/>
      <c r="F230" s="40"/>
      <c r="G230" s="40"/>
      <c r="H230" s="40"/>
      <c r="I230" s="47"/>
      <c r="J230" s="77"/>
    </row>
    <row r="231" spans="1:10" ht="15.75" customHeight="1">
      <c r="A231" s="116" t="s">
        <v>65</v>
      </c>
      <c r="B231" s="117"/>
      <c r="C231" s="41">
        <v>18</v>
      </c>
      <c r="D231" s="42">
        <v>4.1000000000000002E-2</v>
      </c>
      <c r="E231" s="39"/>
      <c r="F231" s="40"/>
      <c r="G231" s="40"/>
      <c r="H231" s="40"/>
      <c r="I231" s="47"/>
      <c r="J231" s="77"/>
    </row>
    <row r="232" spans="1:10" ht="15" customHeight="1" thickBot="1">
      <c r="A232" s="140" t="s">
        <v>2</v>
      </c>
      <c r="B232" s="141"/>
      <c r="C232" s="26">
        <v>436</v>
      </c>
      <c r="D232" s="87">
        <v>1</v>
      </c>
      <c r="E232" s="39"/>
      <c r="F232" s="40"/>
      <c r="G232" s="40"/>
      <c r="H232" s="40"/>
      <c r="I232" s="47"/>
      <c r="J232" s="77"/>
    </row>
    <row r="233" spans="1:10" ht="45" customHeight="1" thickBot="1">
      <c r="A233" s="99" t="s">
        <v>67</v>
      </c>
      <c r="B233" s="100"/>
      <c r="C233" s="100"/>
      <c r="D233" s="100"/>
      <c r="E233" s="100"/>
      <c r="F233" s="100"/>
      <c r="G233" s="100"/>
      <c r="H233" s="100"/>
      <c r="I233" s="100"/>
      <c r="J233" s="101"/>
    </row>
    <row r="234" spans="1:10">
      <c r="A234" s="142">
        <v>1</v>
      </c>
      <c r="B234" s="143"/>
      <c r="C234" s="34">
        <v>8</v>
      </c>
      <c r="D234" s="76">
        <v>0.308</v>
      </c>
      <c r="E234" s="39"/>
      <c r="F234" s="40"/>
      <c r="G234" s="40"/>
      <c r="H234" s="40"/>
      <c r="I234" s="47"/>
      <c r="J234" s="77"/>
    </row>
    <row r="235" spans="1:10">
      <c r="A235" s="151">
        <v>2</v>
      </c>
      <c r="B235" s="152"/>
      <c r="C235" s="22">
        <v>8</v>
      </c>
      <c r="D235" s="23">
        <v>0.308</v>
      </c>
      <c r="E235" s="39"/>
      <c r="F235" s="40"/>
      <c r="G235" s="40"/>
      <c r="H235" s="40"/>
      <c r="I235" s="47"/>
      <c r="J235" s="77"/>
    </row>
    <row r="236" spans="1:10" ht="15" customHeight="1">
      <c r="A236" s="151">
        <v>3</v>
      </c>
      <c r="B236" s="152"/>
      <c r="C236" s="22">
        <v>4</v>
      </c>
      <c r="D236" s="23">
        <v>0.154</v>
      </c>
      <c r="E236" s="39"/>
      <c r="F236" s="40"/>
      <c r="G236" s="40"/>
      <c r="H236" s="40"/>
      <c r="I236" s="47"/>
      <c r="J236" s="77"/>
    </row>
    <row r="237" spans="1:10" ht="15" customHeight="1">
      <c r="A237" s="151">
        <v>4</v>
      </c>
      <c r="B237" s="152"/>
      <c r="C237" s="26">
        <v>2</v>
      </c>
      <c r="D237" s="27">
        <v>7.6999999999999999E-2</v>
      </c>
      <c r="E237" s="39"/>
      <c r="F237" s="40"/>
      <c r="G237" s="40"/>
      <c r="H237" s="40"/>
      <c r="I237" s="47"/>
      <c r="J237" s="77"/>
    </row>
    <row r="238" spans="1:10" ht="15" customHeight="1">
      <c r="A238" s="147" t="s">
        <v>66</v>
      </c>
      <c r="B238" s="148"/>
      <c r="C238" s="26">
        <v>4</v>
      </c>
      <c r="D238" s="27">
        <v>0.154</v>
      </c>
      <c r="E238" s="39"/>
      <c r="F238" s="40"/>
      <c r="G238" s="40"/>
      <c r="H238" s="40"/>
      <c r="I238" s="47"/>
      <c r="J238" s="77"/>
    </row>
    <row r="239" spans="1:10" ht="15" customHeight="1" thickBot="1">
      <c r="A239" s="118" t="s">
        <v>2</v>
      </c>
      <c r="B239" s="119"/>
      <c r="C239" s="88">
        <v>26</v>
      </c>
      <c r="D239" s="87">
        <v>1</v>
      </c>
      <c r="E239" s="39"/>
      <c r="F239" s="40"/>
      <c r="G239" s="40"/>
      <c r="H239" s="40"/>
      <c r="I239" s="47"/>
      <c r="J239" s="77"/>
    </row>
    <row r="240" spans="1:10" ht="45" customHeight="1" thickBot="1">
      <c r="A240" s="99" t="s">
        <v>235</v>
      </c>
      <c r="B240" s="100"/>
      <c r="C240" s="100"/>
      <c r="D240" s="100"/>
      <c r="E240" s="100"/>
      <c r="F240" s="100"/>
      <c r="G240" s="100"/>
      <c r="H240" s="100"/>
      <c r="I240" s="100"/>
      <c r="J240" s="101"/>
    </row>
    <row r="241" spans="1:10">
      <c r="A241" s="145" t="s">
        <v>68</v>
      </c>
      <c r="B241" s="146"/>
      <c r="C241" s="34">
        <v>19</v>
      </c>
      <c r="D241" s="76">
        <v>0.70399999999999996</v>
      </c>
      <c r="E241" s="39"/>
      <c r="F241" s="40"/>
      <c r="G241" s="40"/>
      <c r="H241" s="40"/>
      <c r="I241" s="47"/>
      <c r="J241" s="77"/>
    </row>
    <row r="242" spans="1:10" ht="15" customHeight="1">
      <c r="A242" s="147" t="s">
        <v>69</v>
      </c>
      <c r="B242" s="148"/>
      <c r="C242" s="22">
        <v>6</v>
      </c>
      <c r="D242" s="23">
        <v>0.222</v>
      </c>
      <c r="E242" s="39"/>
      <c r="F242" s="40"/>
      <c r="G242" s="40"/>
      <c r="H242" s="40"/>
      <c r="I242" s="47"/>
      <c r="J242" s="77"/>
    </row>
    <row r="243" spans="1:10" ht="15" customHeight="1">
      <c r="A243" s="147" t="s">
        <v>70</v>
      </c>
      <c r="B243" s="148"/>
      <c r="C243" s="22">
        <v>2</v>
      </c>
      <c r="D243" s="23">
        <v>7.3999999999999996E-2</v>
      </c>
      <c r="E243" s="39"/>
      <c r="F243" s="40"/>
      <c r="G243" s="40"/>
      <c r="H243" s="40"/>
      <c r="I243" s="47"/>
      <c r="J243" s="77"/>
    </row>
    <row r="244" spans="1:10">
      <c r="A244" s="122" t="s">
        <v>2</v>
      </c>
      <c r="B244" s="123"/>
      <c r="C244" s="26">
        <v>27</v>
      </c>
      <c r="D244" s="31">
        <v>1</v>
      </c>
      <c r="E244" s="39"/>
      <c r="F244" s="40"/>
      <c r="G244" s="40"/>
      <c r="H244" s="40"/>
      <c r="I244" s="47"/>
      <c r="J244" s="77"/>
    </row>
    <row r="245" spans="1:10" ht="60" customHeight="1" thickBot="1">
      <c r="A245" s="96" t="s">
        <v>232</v>
      </c>
      <c r="B245" s="97"/>
      <c r="C245" s="97"/>
      <c r="D245" s="97"/>
      <c r="E245" s="149"/>
      <c r="F245" s="149"/>
      <c r="G245" s="149"/>
      <c r="H245" s="149"/>
      <c r="I245" s="149"/>
      <c r="J245" s="150"/>
    </row>
    <row r="246" spans="1:10" ht="15.75" customHeight="1" thickBot="1">
      <c r="A246" s="99" t="s">
        <v>218</v>
      </c>
      <c r="B246" s="100"/>
      <c r="C246" s="100"/>
      <c r="D246" s="100"/>
      <c r="E246" s="100"/>
      <c r="F246" s="100"/>
      <c r="G246" s="100"/>
      <c r="H246" s="100"/>
      <c r="I246" s="100"/>
      <c r="J246" s="101"/>
    </row>
    <row r="247" spans="1:10" ht="44" customHeight="1">
      <c r="A247" s="145" t="s">
        <v>71</v>
      </c>
      <c r="B247" s="146"/>
      <c r="C247" s="34">
        <v>26</v>
      </c>
      <c r="D247" s="89">
        <f>C247/$C$252</f>
        <v>0.96296296296296291</v>
      </c>
      <c r="E247" s="39"/>
      <c r="F247" s="82"/>
      <c r="G247" s="82"/>
      <c r="H247" s="82"/>
      <c r="I247" s="47"/>
      <c r="J247" s="82"/>
    </row>
    <row r="248" spans="1:10" ht="30" customHeight="1">
      <c r="A248" s="147" t="s">
        <v>72</v>
      </c>
      <c r="B248" s="148"/>
      <c r="C248" s="22">
        <v>9</v>
      </c>
      <c r="D248" s="23">
        <f t="shared" ref="D248:D251" si="1">C248/$C$252</f>
        <v>0.33333333333333331</v>
      </c>
      <c r="E248" s="39"/>
      <c r="F248" s="82"/>
      <c r="G248" s="82"/>
      <c r="H248" s="82"/>
      <c r="I248" s="47"/>
      <c r="J248" s="82"/>
    </row>
    <row r="249" spans="1:10" ht="30" customHeight="1">
      <c r="A249" s="147" t="s">
        <v>73</v>
      </c>
      <c r="B249" s="148"/>
      <c r="C249" s="22">
        <v>14</v>
      </c>
      <c r="D249" s="23">
        <f t="shared" si="1"/>
        <v>0.51851851851851849</v>
      </c>
      <c r="E249" s="39"/>
      <c r="F249" s="82"/>
      <c r="G249" s="82"/>
      <c r="H249" s="82"/>
      <c r="I249" s="47"/>
      <c r="J249" s="82"/>
    </row>
    <row r="250" spans="1:10" ht="29" customHeight="1">
      <c r="A250" s="147" t="s">
        <v>74</v>
      </c>
      <c r="B250" s="148"/>
      <c r="C250" s="22">
        <v>3</v>
      </c>
      <c r="D250" s="23">
        <f t="shared" si="1"/>
        <v>0.1111111111111111</v>
      </c>
      <c r="E250" s="39"/>
      <c r="F250" s="82"/>
      <c r="G250" s="82"/>
      <c r="H250" s="82"/>
      <c r="I250" s="47"/>
      <c r="J250" s="82"/>
    </row>
    <row r="251" spans="1:10" ht="30" customHeight="1">
      <c r="A251" s="147" t="s">
        <v>75</v>
      </c>
      <c r="B251" s="148"/>
      <c r="C251" s="34">
        <v>2</v>
      </c>
      <c r="D251" s="23">
        <f t="shared" si="1"/>
        <v>7.407407407407407E-2</v>
      </c>
      <c r="E251" s="39"/>
      <c r="F251" s="82"/>
      <c r="G251" s="82"/>
      <c r="H251" s="82"/>
      <c r="I251" s="47"/>
      <c r="J251" s="82"/>
    </row>
    <row r="252" spans="1:10" ht="15.75" customHeight="1" thickBot="1">
      <c r="A252" s="153" t="s">
        <v>231</v>
      </c>
      <c r="B252" s="154"/>
      <c r="C252" s="26">
        <v>27</v>
      </c>
      <c r="D252" s="87"/>
      <c r="E252" s="39"/>
      <c r="F252" s="40"/>
      <c r="G252" s="82"/>
      <c r="H252" s="82"/>
      <c r="I252" s="47"/>
      <c r="J252" s="77"/>
    </row>
    <row r="253" spans="1:10" ht="15.75" customHeight="1" thickBot="1">
      <c r="A253" s="99" t="s">
        <v>219</v>
      </c>
      <c r="B253" s="100"/>
      <c r="C253" s="100"/>
      <c r="D253" s="100"/>
      <c r="E253" s="100"/>
      <c r="F253" s="100"/>
      <c r="G253" s="100"/>
      <c r="H253" s="100"/>
      <c r="I253" s="100"/>
      <c r="J253" s="101"/>
    </row>
    <row r="254" spans="1:10" ht="15" customHeight="1">
      <c r="A254" s="156" t="s">
        <v>154</v>
      </c>
      <c r="B254" s="72" t="s">
        <v>1</v>
      </c>
      <c r="C254" s="34">
        <v>12</v>
      </c>
      <c r="D254" s="76">
        <v>0.48</v>
      </c>
      <c r="E254" s="83"/>
      <c r="F254" s="40"/>
      <c r="G254" s="82"/>
      <c r="H254" s="82"/>
      <c r="I254" s="83"/>
      <c r="J254" s="40"/>
    </row>
    <row r="255" spans="1:10" ht="15" customHeight="1">
      <c r="A255" s="156"/>
      <c r="B255" s="36" t="s">
        <v>0</v>
      </c>
      <c r="C255" s="22">
        <v>11</v>
      </c>
      <c r="D255" s="23">
        <v>0.44</v>
      </c>
      <c r="E255" s="83"/>
      <c r="F255" s="40"/>
      <c r="G255" s="82"/>
      <c r="H255" s="82"/>
      <c r="I255" s="83"/>
      <c r="J255" s="40"/>
    </row>
    <row r="256" spans="1:10" ht="15" customHeight="1">
      <c r="A256" s="156"/>
      <c r="B256" s="46" t="s">
        <v>36</v>
      </c>
      <c r="C256" s="22">
        <v>2</v>
      </c>
      <c r="D256" s="23">
        <v>0.08</v>
      </c>
      <c r="E256" s="83"/>
      <c r="F256" s="40"/>
      <c r="G256" s="82"/>
      <c r="H256" s="82"/>
      <c r="I256" s="83"/>
      <c r="J256" s="40"/>
    </row>
    <row r="257" spans="1:10" ht="15" customHeight="1">
      <c r="A257" s="157"/>
      <c r="B257" s="60" t="s">
        <v>2</v>
      </c>
      <c r="C257" s="26">
        <v>25</v>
      </c>
      <c r="D257" s="27">
        <v>1</v>
      </c>
      <c r="E257" s="83"/>
      <c r="F257" s="40"/>
      <c r="G257" s="82"/>
      <c r="H257" s="82"/>
      <c r="I257" s="83"/>
      <c r="J257" s="40"/>
    </row>
    <row r="258" spans="1:10" ht="15" customHeight="1">
      <c r="A258" s="155" t="s">
        <v>155</v>
      </c>
      <c r="B258" s="59" t="s">
        <v>1</v>
      </c>
      <c r="C258" s="18">
        <v>13</v>
      </c>
      <c r="D258" s="19">
        <v>0.52</v>
      </c>
      <c r="E258" s="83"/>
      <c r="F258" s="40"/>
      <c r="G258" s="82"/>
      <c r="H258" s="82"/>
      <c r="I258" s="83"/>
      <c r="J258" s="40"/>
    </row>
    <row r="259" spans="1:10" ht="15" customHeight="1">
      <c r="A259" s="156"/>
      <c r="B259" s="36" t="s">
        <v>0</v>
      </c>
      <c r="C259" s="22">
        <v>8</v>
      </c>
      <c r="D259" s="23">
        <v>0.32</v>
      </c>
      <c r="E259" s="83"/>
      <c r="F259" s="40"/>
      <c r="G259" s="82"/>
      <c r="H259" s="82"/>
      <c r="I259" s="83"/>
      <c r="J259" s="40"/>
    </row>
    <row r="260" spans="1:10" ht="15" customHeight="1">
      <c r="A260" s="156"/>
      <c r="B260" s="46" t="s">
        <v>36</v>
      </c>
      <c r="C260" s="22">
        <v>4</v>
      </c>
      <c r="D260" s="23">
        <v>0.16</v>
      </c>
      <c r="E260" s="83"/>
      <c r="F260" s="40"/>
      <c r="G260" s="82"/>
      <c r="H260" s="82"/>
      <c r="I260" s="83"/>
      <c r="J260" s="40"/>
    </row>
    <row r="261" spans="1:10" ht="15" customHeight="1">
      <c r="A261" s="157"/>
      <c r="B261" s="60" t="s">
        <v>2</v>
      </c>
      <c r="C261" s="26">
        <v>25</v>
      </c>
      <c r="D261" s="27">
        <v>1</v>
      </c>
      <c r="E261" s="83"/>
      <c r="F261" s="40"/>
      <c r="G261" s="82"/>
      <c r="H261" s="82"/>
      <c r="I261" s="83"/>
      <c r="J261" s="40"/>
    </row>
    <row r="262" spans="1:10" ht="15" customHeight="1">
      <c r="A262" s="155" t="s">
        <v>156</v>
      </c>
      <c r="B262" s="59" t="s">
        <v>1</v>
      </c>
      <c r="C262" s="18">
        <v>22</v>
      </c>
      <c r="D262" s="19">
        <v>0.88</v>
      </c>
      <c r="E262" s="83"/>
      <c r="F262" s="40"/>
      <c r="G262" s="83"/>
      <c r="H262" s="83"/>
      <c r="I262" s="83"/>
      <c r="J262" s="40"/>
    </row>
    <row r="263" spans="1:10" ht="15" customHeight="1">
      <c r="A263" s="156"/>
      <c r="B263" s="36" t="s">
        <v>0</v>
      </c>
      <c r="C263" s="22">
        <v>2</v>
      </c>
      <c r="D263" s="23">
        <v>0.08</v>
      </c>
      <c r="E263" s="83"/>
      <c r="F263" s="40"/>
      <c r="G263" s="83"/>
      <c r="H263" s="83"/>
      <c r="I263" s="83"/>
      <c r="J263" s="40"/>
    </row>
    <row r="264" spans="1:10" ht="15" customHeight="1">
      <c r="A264" s="156"/>
      <c r="B264" s="46" t="s">
        <v>36</v>
      </c>
      <c r="C264" s="22">
        <v>1</v>
      </c>
      <c r="D264" s="23">
        <v>0.04</v>
      </c>
      <c r="E264" s="83"/>
      <c r="F264" s="40"/>
      <c r="G264" s="83"/>
      <c r="H264" s="83"/>
      <c r="I264" s="83"/>
      <c r="J264" s="40"/>
    </row>
    <row r="265" spans="1:10" ht="15" customHeight="1">
      <c r="A265" s="157"/>
      <c r="B265" s="60" t="s">
        <v>2</v>
      </c>
      <c r="C265" s="26">
        <v>25</v>
      </c>
      <c r="D265" s="27">
        <v>1</v>
      </c>
      <c r="E265" s="83"/>
      <c r="F265" s="40"/>
      <c r="G265" s="83"/>
      <c r="H265" s="83"/>
      <c r="I265" s="83"/>
      <c r="J265" s="40"/>
    </row>
    <row r="266" spans="1:10" ht="15" customHeight="1">
      <c r="A266" s="155" t="s">
        <v>157</v>
      </c>
      <c r="B266" s="59" t="s">
        <v>1</v>
      </c>
      <c r="C266" s="18">
        <v>5</v>
      </c>
      <c r="D266" s="19">
        <v>0.2</v>
      </c>
      <c r="E266" s="83"/>
      <c r="F266" s="40"/>
      <c r="G266" s="83"/>
      <c r="H266" s="83"/>
      <c r="I266" s="83"/>
      <c r="J266" s="40"/>
    </row>
    <row r="267" spans="1:10" ht="15" customHeight="1">
      <c r="A267" s="156"/>
      <c r="B267" s="36" t="s">
        <v>0</v>
      </c>
      <c r="C267" s="22">
        <v>11</v>
      </c>
      <c r="D267" s="23">
        <v>0.44</v>
      </c>
      <c r="E267" s="83"/>
      <c r="F267" s="40"/>
      <c r="G267" s="83"/>
      <c r="H267" s="83"/>
      <c r="I267" s="83"/>
      <c r="J267" s="40"/>
    </row>
    <row r="268" spans="1:10" ht="15" customHeight="1">
      <c r="A268" s="156"/>
      <c r="B268" s="46" t="s">
        <v>36</v>
      </c>
      <c r="C268" s="22">
        <v>9</v>
      </c>
      <c r="D268" s="23">
        <v>0.36</v>
      </c>
      <c r="E268" s="83"/>
      <c r="F268" s="40"/>
      <c r="G268" s="83"/>
      <c r="H268" s="83"/>
      <c r="I268" s="83"/>
      <c r="J268" s="40"/>
    </row>
    <row r="269" spans="1:10" ht="15" customHeight="1">
      <c r="A269" s="157"/>
      <c r="B269" s="60" t="s">
        <v>2</v>
      </c>
      <c r="C269" s="30">
        <v>25</v>
      </c>
      <c r="D269" s="31">
        <v>1</v>
      </c>
      <c r="E269" s="83"/>
      <c r="F269" s="40"/>
      <c r="G269" s="83"/>
      <c r="H269" s="83"/>
      <c r="I269" s="83"/>
      <c r="J269" s="40"/>
    </row>
    <row r="270" spans="1:10" ht="15" customHeight="1">
      <c r="A270" s="155" t="s">
        <v>76</v>
      </c>
      <c r="B270" s="59" t="s">
        <v>1</v>
      </c>
      <c r="C270" s="34">
        <v>18</v>
      </c>
      <c r="D270" s="35">
        <v>0.75</v>
      </c>
      <c r="E270" s="83"/>
      <c r="F270" s="40"/>
      <c r="G270" s="83"/>
      <c r="H270" s="83"/>
      <c r="I270" s="83"/>
      <c r="J270" s="40"/>
    </row>
    <row r="271" spans="1:10" ht="15" customHeight="1">
      <c r="A271" s="156"/>
      <c r="B271" s="36" t="s">
        <v>0</v>
      </c>
      <c r="C271" s="22">
        <v>6</v>
      </c>
      <c r="D271" s="23">
        <v>0.25</v>
      </c>
      <c r="E271" s="83"/>
      <c r="F271" s="40"/>
      <c r="G271" s="83"/>
      <c r="H271" s="83"/>
      <c r="I271" s="83"/>
      <c r="J271" s="40"/>
    </row>
    <row r="272" spans="1:10" ht="15" customHeight="1">
      <c r="A272" s="156"/>
      <c r="B272" s="46" t="s">
        <v>36</v>
      </c>
      <c r="C272" s="26">
        <v>0</v>
      </c>
      <c r="D272" s="27">
        <v>0</v>
      </c>
      <c r="E272" s="83"/>
      <c r="F272" s="40"/>
      <c r="G272" s="83"/>
      <c r="H272" s="83"/>
      <c r="I272" s="83"/>
      <c r="J272" s="40"/>
    </row>
    <row r="273" spans="1:10" ht="15" customHeight="1">
      <c r="A273" s="157"/>
      <c r="B273" s="60" t="s">
        <v>2</v>
      </c>
      <c r="C273" s="30">
        <v>24</v>
      </c>
      <c r="D273" s="31">
        <v>1</v>
      </c>
      <c r="E273" s="83"/>
      <c r="F273" s="40"/>
      <c r="G273" s="83"/>
      <c r="H273" s="83"/>
      <c r="I273" s="83"/>
      <c r="J273" s="40"/>
    </row>
    <row r="274" spans="1:10" ht="15.75" customHeight="1">
      <c r="A274" s="155" t="s">
        <v>77</v>
      </c>
      <c r="B274" s="59" t="s">
        <v>1</v>
      </c>
      <c r="C274" s="18">
        <v>3</v>
      </c>
      <c r="D274" s="19">
        <v>0.12</v>
      </c>
      <c r="E274" s="83"/>
      <c r="F274" s="40"/>
      <c r="G274" s="83"/>
      <c r="H274" s="83"/>
      <c r="I274" s="83"/>
      <c r="J274" s="40"/>
    </row>
    <row r="275" spans="1:10">
      <c r="A275" s="156"/>
      <c r="B275" s="36" t="s">
        <v>0</v>
      </c>
      <c r="C275" s="22">
        <v>21</v>
      </c>
      <c r="D275" s="23">
        <v>0.84</v>
      </c>
      <c r="E275" s="83"/>
      <c r="F275" s="40"/>
      <c r="G275" s="83"/>
      <c r="H275" s="83"/>
      <c r="I275" s="83"/>
      <c r="J275" s="40"/>
    </row>
    <row r="276" spans="1:10">
      <c r="A276" s="156"/>
      <c r="B276" s="46" t="s">
        <v>36</v>
      </c>
      <c r="C276" s="22">
        <v>1</v>
      </c>
      <c r="D276" s="23">
        <v>0.04</v>
      </c>
      <c r="E276" s="83"/>
      <c r="F276" s="40"/>
      <c r="G276" s="83"/>
      <c r="H276" s="83"/>
      <c r="I276" s="83"/>
      <c r="J276" s="40"/>
    </row>
    <row r="277" spans="1:10" ht="15" customHeight="1">
      <c r="A277" s="157"/>
      <c r="B277" s="60" t="s">
        <v>2</v>
      </c>
      <c r="C277" s="30">
        <v>25</v>
      </c>
      <c r="D277" s="31">
        <v>1</v>
      </c>
      <c r="E277" s="83"/>
      <c r="F277" s="40"/>
      <c r="G277" s="83"/>
      <c r="H277" s="83"/>
      <c r="I277" s="83"/>
      <c r="J277" s="40"/>
    </row>
    <row r="278" spans="1:10" ht="15" customHeight="1">
      <c r="A278" s="155" t="s">
        <v>78</v>
      </c>
      <c r="B278" s="59" t="s">
        <v>1</v>
      </c>
      <c r="C278" s="34">
        <v>1</v>
      </c>
      <c r="D278" s="19">
        <v>0.04</v>
      </c>
      <c r="E278" s="83"/>
      <c r="F278" s="40"/>
      <c r="G278" s="83"/>
      <c r="H278" s="83"/>
      <c r="I278" s="83"/>
      <c r="J278" s="40"/>
    </row>
    <row r="279" spans="1:10" ht="15" customHeight="1">
      <c r="A279" s="156"/>
      <c r="B279" s="36" t="s">
        <v>0</v>
      </c>
      <c r="C279" s="22">
        <v>21</v>
      </c>
      <c r="D279" s="23">
        <v>0.84</v>
      </c>
      <c r="E279" s="83"/>
      <c r="F279" s="40"/>
      <c r="G279" s="83"/>
      <c r="H279" s="83"/>
      <c r="I279" s="83"/>
      <c r="J279" s="40"/>
    </row>
    <row r="280" spans="1:10" ht="15" customHeight="1">
      <c r="A280" s="156"/>
      <c r="B280" s="46" t="s">
        <v>36</v>
      </c>
      <c r="C280" s="26">
        <v>3</v>
      </c>
      <c r="D280" s="27">
        <v>0.12</v>
      </c>
      <c r="E280" s="83"/>
      <c r="F280" s="40"/>
      <c r="G280" s="83"/>
      <c r="H280" s="83"/>
      <c r="I280" s="83"/>
      <c r="J280" s="40"/>
    </row>
    <row r="281" spans="1:10" ht="15" customHeight="1" thickBot="1">
      <c r="A281" s="156"/>
      <c r="B281" s="71" t="s">
        <v>2</v>
      </c>
      <c r="C281" s="88">
        <v>25</v>
      </c>
      <c r="D281" s="87">
        <v>1</v>
      </c>
      <c r="E281" s="83"/>
      <c r="F281" s="40"/>
      <c r="G281" s="83"/>
      <c r="H281" s="83"/>
      <c r="I281" s="83"/>
      <c r="J281" s="40"/>
    </row>
    <row r="282" spans="1:10" ht="15.75" customHeight="1" thickBot="1">
      <c r="A282" s="99" t="s">
        <v>220</v>
      </c>
      <c r="B282" s="100"/>
      <c r="C282" s="100"/>
      <c r="D282" s="100"/>
      <c r="E282" s="100"/>
      <c r="F282" s="100"/>
      <c r="G282" s="100"/>
      <c r="H282" s="100"/>
      <c r="I282" s="100"/>
      <c r="J282" s="101"/>
    </row>
    <row r="283" spans="1:10">
      <c r="A283" s="120" t="s">
        <v>1</v>
      </c>
      <c r="B283" s="121"/>
      <c r="C283" s="34">
        <v>15</v>
      </c>
      <c r="D283" s="76">
        <v>0.55600000000000005</v>
      </c>
      <c r="E283" s="83"/>
      <c r="F283" s="40"/>
      <c r="G283" s="40"/>
      <c r="H283" s="40"/>
      <c r="I283" s="83"/>
      <c r="J283" s="40"/>
    </row>
    <row r="284" spans="1:10">
      <c r="A284" s="116" t="s">
        <v>0</v>
      </c>
      <c r="B284" s="117"/>
      <c r="C284" s="22">
        <v>12</v>
      </c>
      <c r="D284" s="23">
        <v>0.44400000000000001</v>
      </c>
      <c r="E284" s="83"/>
      <c r="F284" s="40"/>
      <c r="G284" s="40"/>
      <c r="H284" s="40"/>
      <c r="I284" s="83"/>
      <c r="J284" s="40"/>
    </row>
    <row r="285" spans="1:10">
      <c r="A285" s="116" t="s">
        <v>36</v>
      </c>
      <c r="B285" s="117"/>
      <c r="C285" s="26">
        <v>0</v>
      </c>
      <c r="D285" s="27">
        <v>0</v>
      </c>
      <c r="E285" s="83"/>
      <c r="F285" s="40"/>
      <c r="G285" s="40"/>
      <c r="H285" s="40"/>
      <c r="I285" s="83"/>
      <c r="J285" s="40"/>
    </row>
    <row r="286" spans="1:10">
      <c r="A286" s="124" t="s">
        <v>2</v>
      </c>
      <c r="B286" s="125"/>
      <c r="C286" s="30">
        <v>27</v>
      </c>
      <c r="D286" s="31">
        <v>1</v>
      </c>
      <c r="E286" s="83"/>
      <c r="F286" s="40"/>
      <c r="G286" s="40"/>
      <c r="H286" s="40"/>
      <c r="I286" s="83"/>
      <c r="J286" s="40"/>
    </row>
    <row r="287" spans="1:10" ht="15" customHeight="1">
      <c r="A287" s="160" t="s">
        <v>225</v>
      </c>
      <c r="B287" s="161"/>
      <c r="C287" s="161"/>
      <c r="D287" s="161"/>
      <c r="E287" s="162"/>
      <c r="F287" s="162"/>
      <c r="G287" s="162"/>
      <c r="H287" s="162"/>
      <c r="I287" s="162"/>
      <c r="J287" s="163"/>
    </row>
    <row r="288" spans="1:10" ht="15.75" customHeight="1">
      <c r="A288" s="112" t="s">
        <v>221</v>
      </c>
      <c r="B288" s="113"/>
      <c r="C288" s="113"/>
      <c r="D288" s="113"/>
      <c r="E288" s="127"/>
      <c r="F288" s="127"/>
      <c r="G288" s="127"/>
      <c r="H288" s="127"/>
      <c r="I288" s="127"/>
      <c r="J288" s="128"/>
    </row>
    <row r="289" spans="1:10" ht="31" customHeight="1">
      <c r="A289" s="158" t="s">
        <v>79</v>
      </c>
      <c r="B289" s="159"/>
      <c r="C289" s="22">
        <v>0</v>
      </c>
      <c r="D289" s="19">
        <v>0</v>
      </c>
      <c r="E289" s="83"/>
      <c r="F289" s="40"/>
      <c r="G289" s="83"/>
      <c r="H289" s="83"/>
      <c r="I289" s="83"/>
      <c r="J289" s="77"/>
    </row>
    <row r="290" spans="1:10">
      <c r="A290" s="147" t="s">
        <v>80</v>
      </c>
      <c r="B290" s="148"/>
      <c r="C290" s="22">
        <v>1</v>
      </c>
      <c r="D290" s="23">
        <v>3.6999999999999998E-2</v>
      </c>
      <c r="E290" s="83"/>
      <c r="F290" s="40"/>
      <c r="G290" s="83"/>
      <c r="H290" s="83"/>
      <c r="I290" s="83"/>
      <c r="J290" s="77"/>
    </row>
    <row r="291" spans="1:10">
      <c r="A291" s="147" t="s">
        <v>81</v>
      </c>
      <c r="B291" s="148"/>
      <c r="C291" s="22">
        <v>14</v>
      </c>
      <c r="D291" s="23">
        <v>0.51900000000000002</v>
      </c>
      <c r="E291" s="83"/>
      <c r="F291" s="40"/>
      <c r="G291" s="83"/>
      <c r="H291" s="83"/>
      <c r="I291" s="83"/>
      <c r="J291" s="77"/>
    </row>
    <row r="292" spans="1:10" ht="15.75" customHeight="1">
      <c r="A292" s="147" t="s">
        <v>82</v>
      </c>
      <c r="B292" s="148"/>
      <c r="C292" s="22">
        <v>0</v>
      </c>
      <c r="D292" s="23">
        <v>0</v>
      </c>
      <c r="E292" s="83"/>
      <c r="F292" s="40"/>
      <c r="G292" s="83"/>
      <c r="H292" s="83"/>
      <c r="I292" s="83"/>
      <c r="J292" s="77"/>
    </row>
    <row r="293" spans="1:10">
      <c r="A293" s="147" t="s">
        <v>83</v>
      </c>
      <c r="B293" s="148"/>
      <c r="C293" s="22">
        <v>7</v>
      </c>
      <c r="D293" s="23">
        <v>0.25900000000000001</v>
      </c>
      <c r="E293" s="83"/>
      <c r="F293" s="40"/>
      <c r="G293" s="83"/>
      <c r="H293" s="83"/>
      <c r="I293" s="83"/>
      <c r="J293" s="77"/>
    </row>
    <row r="294" spans="1:10" ht="15.75" customHeight="1">
      <c r="A294" s="147" t="s">
        <v>84</v>
      </c>
      <c r="B294" s="148"/>
      <c r="C294" s="22">
        <v>0</v>
      </c>
      <c r="D294" s="23">
        <v>0</v>
      </c>
      <c r="E294" s="83"/>
      <c r="F294" s="40"/>
      <c r="G294" s="83"/>
      <c r="H294" s="83"/>
      <c r="I294" s="83"/>
      <c r="J294" s="77"/>
    </row>
    <row r="295" spans="1:10">
      <c r="A295" s="147" t="s">
        <v>85</v>
      </c>
      <c r="B295" s="148"/>
      <c r="C295" s="22">
        <v>2</v>
      </c>
      <c r="D295" s="23">
        <v>7.3999999999999996E-2</v>
      </c>
      <c r="E295" s="83"/>
      <c r="F295" s="40"/>
      <c r="G295" s="83"/>
      <c r="H295" s="83"/>
      <c r="I295" s="83"/>
      <c r="J295" s="77"/>
    </row>
    <row r="296" spans="1:10" ht="15.75" customHeight="1">
      <c r="A296" s="147" t="s">
        <v>86</v>
      </c>
      <c r="B296" s="148"/>
      <c r="C296" s="22">
        <v>0</v>
      </c>
      <c r="D296" s="23">
        <v>0</v>
      </c>
      <c r="E296" s="83"/>
      <c r="F296" s="40"/>
      <c r="G296" s="83"/>
      <c r="H296" s="83"/>
      <c r="I296" s="83"/>
      <c r="J296" s="77"/>
    </row>
    <row r="297" spans="1:10">
      <c r="A297" s="147" t="s">
        <v>87</v>
      </c>
      <c r="B297" s="148"/>
      <c r="C297" s="22">
        <v>0</v>
      </c>
      <c r="D297" s="23">
        <v>0</v>
      </c>
      <c r="E297" s="83"/>
      <c r="F297" s="40"/>
      <c r="G297" s="83"/>
      <c r="H297" s="83"/>
      <c r="I297" s="83"/>
      <c r="J297" s="77"/>
    </row>
    <row r="298" spans="1:10">
      <c r="A298" s="147" t="s">
        <v>88</v>
      </c>
      <c r="B298" s="148"/>
      <c r="C298" s="22">
        <v>3</v>
      </c>
      <c r="D298" s="23">
        <v>0.111</v>
      </c>
      <c r="E298" s="83"/>
      <c r="F298" s="40"/>
      <c r="G298" s="83"/>
      <c r="H298" s="83"/>
      <c r="I298" s="83"/>
      <c r="J298" s="77"/>
    </row>
    <row r="299" spans="1:10" ht="16" thickBot="1">
      <c r="A299" s="118" t="s">
        <v>2</v>
      </c>
      <c r="B299" s="119"/>
      <c r="C299" s="26">
        <v>27</v>
      </c>
      <c r="D299" s="87">
        <v>1</v>
      </c>
      <c r="E299" s="83"/>
      <c r="F299" s="40"/>
      <c r="G299" s="83"/>
      <c r="H299" s="83"/>
      <c r="I299" s="83"/>
      <c r="J299" s="77"/>
    </row>
    <row r="300" spans="1:10" ht="45" customHeight="1" thickBot="1">
      <c r="A300" s="99" t="s">
        <v>233</v>
      </c>
      <c r="B300" s="100"/>
      <c r="C300" s="100"/>
      <c r="D300" s="100"/>
      <c r="E300" s="100"/>
      <c r="F300" s="100"/>
      <c r="G300" s="100"/>
      <c r="H300" s="100"/>
      <c r="I300" s="100"/>
      <c r="J300" s="101"/>
    </row>
    <row r="301" spans="1:10" ht="15.75" customHeight="1">
      <c r="A301" s="145" t="s">
        <v>158</v>
      </c>
      <c r="B301" s="146"/>
      <c r="C301" s="34">
        <v>25</v>
      </c>
      <c r="D301" s="76">
        <f>C301/C$307</f>
        <v>0.92592592592592593</v>
      </c>
      <c r="E301" s="83"/>
      <c r="F301" s="40"/>
      <c r="G301" s="83"/>
      <c r="H301" s="83"/>
      <c r="I301" s="83"/>
      <c r="J301" s="77"/>
    </row>
    <row r="302" spans="1:10" ht="15.75" customHeight="1">
      <c r="A302" s="147" t="s">
        <v>159</v>
      </c>
      <c r="B302" s="148"/>
      <c r="C302" s="22">
        <v>1</v>
      </c>
      <c r="D302" s="23">
        <f t="shared" ref="D302:D306" si="2">C302/C$307</f>
        <v>3.7037037037037035E-2</v>
      </c>
      <c r="E302" s="83"/>
      <c r="F302" s="40"/>
      <c r="G302" s="83"/>
      <c r="H302" s="83"/>
      <c r="I302" s="83"/>
      <c r="J302" s="77"/>
    </row>
    <row r="303" spans="1:10" ht="30" customHeight="1">
      <c r="A303" s="147" t="s">
        <v>160</v>
      </c>
      <c r="B303" s="148"/>
      <c r="C303" s="22">
        <v>0</v>
      </c>
      <c r="D303" s="23">
        <f t="shared" si="2"/>
        <v>0</v>
      </c>
      <c r="E303" s="83"/>
      <c r="F303" s="40"/>
      <c r="G303" s="83"/>
      <c r="H303" s="83"/>
      <c r="I303" s="83"/>
      <c r="J303" s="77"/>
    </row>
    <row r="304" spans="1:10" ht="30" customHeight="1">
      <c r="A304" s="147" t="s">
        <v>161</v>
      </c>
      <c r="B304" s="148"/>
      <c r="C304" s="22">
        <v>1</v>
      </c>
      <c r="D304" s="23">
        <f t="shared" si="2"/>
        <v>3.7037037037037035E-2</v>
      </c>
      <c r="E304" s="83"/>
      <c r="F304" s="40"/>
      <c r="G304" s="83"/>
      <c r="H304" s="83"/>
      <c r="I304" s="83"/>
      <c r="J304" s="77"/>
    </row>
    <row r="305" spans="1:10" ht="30" customHeight="1">
      <c r="A305" s="147" t="s">
        <v>162</v>
      </c>
      <c r="B305" s="148"/>
      <c r="C305" s="22">
        <v>0</v>
      </c>
      <c r="D305" s="23">
        <f t="shared" si="2"/>
        <v>0</v>
      </c>
      <c r="E305" s="83"/>
      <c r="F305" s="40"/>
      <c r="G305" s="83"/>
      <c r="H305" s="83"/>
      <c r="I305" s="83"/>
      <c r="J305" s="77"/>
    </row>
    <row r="306" spans="1:10">
      <c r="A306" s="147" t="s">
        <v>89</v>
      </c>
      <c r="B306" s="148"/>
      <c r="C306" s="22">
        <v>1</v>
      </c>
      <c r="D306" s="23">
        <f t="shared" si="2"/>
        <v>3.7037037037037035E-2</v>
      </c>
      <c r="E306" s="83"/>
      <c r="F306" s="40"/>
      <c r="G306" s="83"/>
      <c r="H306" s="83"/>
      <c r="I306" s="83"/>
      <c r="J306" s="77"/>
    </row>
    <row r="307" spans="1:10" ht="15.75" customHeight="1" thickBot="1">
      <c r="A307" s="153" t="s">
        <v>231</v>
      </c>
      <c r="B307" s="154"/>
      <c r="C307" s="26">
        <v>27</v>
      </c>
      <c r="D307" s="87"/>
      <c r="E307" s="83"/>
      <c r="F307" s="40"/>
      <c r="G307" s="83"/>
      <c r="H307" s="83"/>
      <c r="I307" s="83"/>
      <c r="J307" s="77"/>
    </row>
    <row r="308" spans="1:10" ht="15.75" customHeight="1" thickBot="1">
      <c r="A308" s="99" t="s">
        <v>222</v>
      </c>
      <c r="B308" s="100"/>
      <c r="C308" s="100"/>
      <c r="D308" s="100"/>
      <c r="E308" s="100"/>
      <c r="F308" s="100"/>
      <c r="G308" s="100"/>
      <c r="H308" s="100"/>
      <c r="I308" s="100"/>
      <c r="J308" s="101"/>
    </row>
    <row r="309" spans="1:10">
      <c r="A309" s="145" t="s">
        <v>91</v>
      </c>
      <c r="B309" s="146"/>
      <c r="C309" s="34">
        <v>6</v>
      </c>
      <c r="D309" s="76">
        <f>C309/C$321</f>
        <v>0.23076923076923078</v>
      </c>
      <c r="E309" s="83"/>
      <c r="F309" s="40"/>
      <c r="G309" s="77"/>
      <c r="H309" s="77"/>
      <c r="I309" s="83"/>
      <c r="J309" s="77"/>
    </row>
    <row r="310" spans="1:10" ht="15.75" customHeight="1">
      <c r="A310" s="147" t="s">
        <v>92</v>
      </c>
      <c r="B310" s="148"/>
      <c r="C310" s="22">
        <v>17</v>
      </c>
      <c r="D310" s="23">
        <f t="shared" ref="D310:D320" si="3">C310/C$321</f>
        <v>0.65384615384615385</v>
      </c>
      <c r="E310" s="83"/>
      <c r="F310" s="40"/>
      <c r="G310" s="77"/>
      <c r="H310" s="77"/>
      <c r="I310" s="83"/>
      <c r="J310" s="77"/>
    </row>
    <row r="311" spans="1:10">
      <c r="A311" s="147" t="s">
        <v>93</v>
      </c>
      <c r="B311" s="148"/>
      <c r="C311" s="22">
        <v>6</v>
      </c>
      <c r="D311" s="23">
        <f t="shared" si="3"/>
        <v>0.23076923076923078</v>
      </c>
      <c r="E311" s="83"/>
      <c r="F311" s="40"/>
      <c r="G311" s="77"/>
      <c r="H311" s="77"/>
      <c r="I311" s="83"/>
      <c r="J311" s="77"/>
    </row>
    <row r="312" spans="1:10">
      <c r="A312" s="147" t="s">
        <v>94</v>
      </c>
      <c r="B312" s="148"/>
      <c r="C312" s="22">
        <v>0</v>
      </c>
      <c r="D312" s="23">
        <f t="shared" si="3"/>
        <v>0</v>
      </c>
      <c r="E312" s="83"/>
      <c r="F312" s="40"/>
      <c r="G312" s="77"/>
      <c r="H312" s="77"/>
      <c r="I312" s="83"/>
      <c r="J312" s="77"/>
    </row>
    <row r="313" spans="1:10">
      <c r="A313" s="147" t="s">
        <v>95</v>
      </c>
      <c r="B313" s="148"/>
      <c r="C313" s="22">
        <v>2</v>
      </c>
      <c r="D313" s="23">
        <f t="shared" si="3"/>
        <v>7.6923076923076927E-2</v>
      </c>
      <c r="E313" s="83"/>
      <c r="F313" s="40"/>
      <c r="G313" s="77"/>
      <c r="H313" s="77"/>
      <c r="I313" s="83"/>
      <c r="J313" s="77"/>
    </row>
    <row r="314" spans="1:10">
      <c r="A314" s="147" t="s">
        <v>96</v>
      </c>
      <c r="B314" s="148"/>
      <c r="C314" s="22">
        <v>0</v>
      </c>
      <c r="D314" s="23">
        <f t="shared" si="3"/>
        <v>0</v>
      </c>
      <c r="E314" s="83"/>
      <c r="F314" s="40"/>
      <c r="G314" s="77"/>
      <c r="H314" s="77"/>
      <c r="I314" s="83"/>
      <c r="J314" s="77"/>
    </row>
    <row r="315" spans="1:10">
      <c r="A315" s="147" t="s">
        <v>97</v>
      </c>
      <c r="B315" s="148"/>
      <c r="C315" s="22">
        <v>0</v>
      </c>
      <c r="D315" s="23">
        <f t="shared" si="3"/>
        <v>0</v>
      </c>
      <c r="E315" s="83"/>
      <c r="F315" s="40"/>
      <c r="G315" s="77"/>
      <c r="H315" s="77"/>
      <c r="I315" s="83"/>
      <c r="J315" s="77"/>
    </row>
    <row r="316" spans="1:10">
      <c r="A316" s="147" t="s">
        <v>98</v>
      </c>
      <c r="B316" s="148"/>
      <c r="C316" s="22">
        <v>0</v>
      </c>
      <c r="D316" s="23">
        <f t="shared" si="3"/>
        <v>0</v>
      </c>
      <c r="E316" s="83"/>
      <c r="F316" s="40"/>
      <c r="G316" s="77"/>
      <c r="H316" s="77"/>
      <c r="I316" s="83"/>
      <c r="J316" s="77"/>
    </row>
    <row r="317" spans="1:10">
      <c r="A317" s="147" t="s">
        <v>99</v>
      </c>
      <c r="B317" s="148"/>
      <c r="C317" s="22">
        <v>0</v>
      </c>
      <c r="D317" s="23">
        <f t="shared" si="3"/>
        <v>0</v>
      </c>
      <c r="E317" s="83"/>
      <c r="F317" s="40"/>
      <c r="G317" s="77"/>
      <c r="H317" s="77"/>
      <c r="I317" s="83"/>
      <c r="J317" s="77"/>
    </row>
    <row r="318" spans="1:10">
      <c r="A318" s="147" t="s">
        <v>100</v>
      </c>
      <c r="B318" s="148"/>
      <c r="C318" s="22">
        <v>0</v>
      </c>
      <c r="D318" s="23">
        <f t="shared" si="3"/>
        <v>0</v>
      </c>
      <c r="E318" s="83"/>
      <c r="F318" s="40"/>
      <c r="G318" s="77"/>
      <c r="H318" s="77"/>
      <c r="I318" s="83"/>
      <c r="J318" s="77"/>
    </row>
    <row r="319" spans="1:10">
      <c r="A319" s="147" t="s">
        <v>101</v>
      </c>
      <c r="B319" s="148"/>
      <c r="C319" s="22">
        <v>0</v>
      </c>
      <c r="D319" s="23">
        <f t="shared" si="3"/>
        <v>0</v>
      </c>
      <c r="E319" s="83"/>
      <c r="F319" s="40"/>
      <c r="G319" s="77"/>
      <c r="H319" s="77"/>
      <c r="I319" s="83"/>
      <c r="J319" s="77"/>
    </row>
    <row r="320" spans="1:10">
      <c r="A320" s="147" t="s">
        <v>88</v>
      </c>
      <c r="B320" s="148"/>
      <c r="C320" s="22">
        <v>0</v>
      </c>
      <c r="D320" s="27">
        <f t="shared" si="3"/>
        <v>0</v>
      </c>
      <c r="E320" s="83"/>
      <c r="F320" s="40"/>
      <c r="G320" s="77"/>
      <c r="H320" s="77"/>
      <c r="I320" s="83"/>
      <c r="J320" s="77"/>
    </row>
    <row r="321" spans="1:10" ht="15.75" customHeight="1" thickBot="1">
      <c r="A321" s="153" t="s">
        <v>231</v>
      </c>
      <c r="B321" s="154"/>
      <c r="C321" s="26">
        <v>26</v>
      </c>
      <c r="D321" s="87"/>
      <c r="E321" s="83"/>
      <c r="F321" s="40"/>
      <c r="G321" s="77"/>
      <c r="H321" s="77"/>
      <c r="I321" s="83"/>
      <c r="J321" s="77"/>
    </row>
    <row r="322" spans="1:10" ht="29" customHeight="1" thickBot="1">
      <c r="A322" s="99" t="s">
        <v>227</v>
      </c>
      <c r="B322" s="100"/>
      <c r="C322" s="100"/>
      <c r="D322" s="100"/>
      <c r="E322" s="100"/>
      <c r="F322" s="100"/>
      <c r="G322" s="100"/>
      <c r="H322" s="100"/>
      <c r="I322" s="100"/>
      <c r="J322" s="101"/>
    </row>
    <row r="323" spans="1:10">
      <c r="A323" s="120" t="s">
        <v>102</v>
      </c>
      <c r="B323" s="121"/>
      <c r="C323" s="34">
        <v>0</v>
      </c>
      <c r="D323" s="76">
        <v>0</v>
      </c>
      <c r="E323" s="83"/>
      <c r="F323" s="40"/>
      <c r="G323" s="40"/>
      <c r="H323" s="40"/>
      <c r="I323" s="83"/>
      <c r="J323" s="77"/>
    </row>
    <row r="324" spans="1:10">
      <c r="A324" s="116" t="s">
        <v>103</v>
      </c>
      <c r="B324" s="117"/>
      <c r="C324" s="22">
        <v>27</v>
      </c>
      <c r="D324" s="23">
        <v>1</v>
      </c>
      <c r="E324" s="83"/>
      <c r="F324" s="40"/>
      <c r="G324" s="40"/>
      <c r="H324" s="40"/>
      <c r="I324" s="83"/>
      <c r="J324" s="77"/>
    </row>
    <row r="325" spans="1:10">
      <c r="A325" s="147" t="s">
        <v>163</v>
      </c>
      <c r="B325" s="148"/>
      <c r="C325" s="22">
        <v>0</v>
      </c>
      <c r="D325" s="23">
        <v>0</v>
      </c>
      <c r="E325" s="83"/>
      <c r="F325" s="40"/>
      <c r="G325" s="40"/>
      <c r="H325" s="40"/>
      <c r="I325" s="83"/>
      <c r="J325" s="77"/>
    </row>
    <row r="326" spans="1:10">
      <c r="A326" s="116" t="s">
        <v>89</v>
      </c>
      <c r="B326" s="117"/>
      <c r="C326" s="22">
        <v>0</v>
      </c>
      <c r="D326" s="23">
        <v>0</v>
      </c>
      <c r="E326" s="83"/>
      <c r="F326" s="40"/>
      <c r="G326" s="40"/>
      <c r="H326" s="40"/>
      <c r="I326" s="83"/>
      <c r="J326" s="77"/>
    </row>
    <row r="327" spans="1:10" ht="16" thickBot="1">
      <c r="A327" s="140" t="s">
        <v>2</v>
      </c>
      <c r="B327" s="141"/>
      <c r="C327" s="88">
        <v>27</v>
      </c>
      <c r="D327" s="87">
        <v>1</v>
      </c>
      <c r="E327" s="83"/>
      <c r="F327" s="40"/>
      <c r="G327" s="40"/>
      <c r="H327" s="40"/>
      <c r="I327" s="83"/>
      <c r="J327" s="77"/>
    </row>
    <row r="328" spans="1:10" ht="15.75" customHeight="1" thickBot="1">
      <c r="A328" s="99" t="s">
        <v>223</v>
      </c>
      <c r="B328" s="100"/>
      <c r="C328" s="100"/>
      <c r="D328" s="100"/>
      <c r="E328" s="100"/>
      <c r="F328" s="100"/>
      <c r="G328" s="100"/>
      <c r="H328" s="100"/>
      <c r="I328" s="100"/>
      <c r="J328" s="101"/>
    </row>
    <row r="329" spans="1:10" ht="15.75" customHeight="1">
      <c r="A329" s="145" t="s">
        <v>104</v>
      </c>
      <c r="B329" s="146"/>
      <c r="C329" s="34">
        <v>22</v>
      </c>
      <c r="D329" s="76">
        <v>0.81499999999999995</v>
      </c>
      <c r="E329" s="83"/>
      <c r="F329" s="40"/>
      <c r="G329" s="40"/>
      <c r="H329" s="40"/>
      <c r="I329" s="83"/>
      <c r="J329" s="77"/>
    </row>
    <row r="330" spans="1:10" ht="15.75" customHeight="1">
      <c r="A330" s="147" t="s">
        <v>105</v>
      </c>
      <c r="B330" s="148"/>
      <c r="C330" s="22">
        <v>3</v>
      </c>
      <c r="D330" s="35">
        <v>0.111</v>
      </c>
      <c r="E330" s="83"/>
      <c r="F330" s="40"/>
      <c r="G330" s="40"/>
      <c r="H330" s="40"/>
      <c r="I330" s="83"/>
      <c r="J330" s="77"/>
    </row>
    <row r="331" spans="1:10" ht="15.75" customHeight="1">
      <c r="A331" s="147" t="s">
        <v>106</v>
      </c>
      <c r="B331" s="148"/>
      <c r="C331" s="22">
        <v>1</v>
      </c>
      <c r="D331" s="23">
        <v>3.6999999999999998E-2</v>
      </c>
      <c r="E331" s="83"/>
      <c r="F331" s="40"/>
      <c r="G331" s="40"/>
      <c r="H331" s="40"/>
      <c r="I331" s="83"/>
      <c r="J331" s="77"/>
    </row>
    <row r="332" spans="1:10" ht="15.75" customHeight="1">
      <c r="A332" s="147" t="s">
        <v>107</v>
      </c>
      <c r="B332" s="148"/>
      <c r="C332" s="22">
        <v>1</v>
      </c>
      <c r="D332" s="23">
        <v>3.6999999999999998E-2</v>
      </c>
      <c r="E332" s="83"/>
      <c r="F332" s="40"/>
      <c r="G332" s="40"/>
      <c r="H332" s="40"/>
      <c r="I332" s="83"/>
      <c r="J332" s="77"/>
    </row>
    <row r="333" spans="1:10" ht="16" thickBot="1">
      <c r="A333" s="140" t="s">
        <v>2</v>
      </c>
      <c r="B333" s="141"/>
      <c r="C333" s="26">
        <v>27</v>
      </c>
      <c r="D333" s="87">
        <v>1</v>
      </c>
      <c r="E333" s="83"/>
      <c r="F333" s="40"/>
      <c r="G333" s="40"/>
      <c r="H333" s="40"/>
      <c r="I333" s="83"/>
      <c r="J333" s="77"/>
    </row>
    <row r="334" spans="1:10" ht="15.75" customHeight="1" thickBot="1">
      <c r="A334" s="99" t="s">
        <v>224</v>
      </c>
      <c r="B334" s="100"/>
      <c r="C334" s="100"/>
      <c r="D334" s="100"/>
      <c r="E334" s="100"/>
      <c r="F334" s="100"/>
      <c r="G334" s="100"/>
      <c r="H334" s="100"/>
      <c r="I334" s="100"/>
      <c r="J334" s="101"/>
    </row>
    <row r="335" spans="1:10">
      <c r="A335" s="145" t="s">
        <v>108</v>
      </c>
      <c r="B335" s="146"/>
      <c r="C335" s="34">
        <v>4</v>
      </c>
      <c r="D335" s="76">
        <f>C335/C$354</f>
        <v>0.14814814814814814</v>
      </c>
      <c r="E335" s="83"/>
      <c r="F335" s="40"/>
      <c r="G335" s="83"/>
      <c r="H335" s="83"/>
      <c r="I335" s="83"/>
      <c r="J335" s="77"/>
    </row>
    <row r="336" spans="1:10">
      <c r="A336" s="147" t="s">
        <v>109</v>
      </c>
      <c r="B336" s="148"/>
      <c r="C336" s="22">
        <v>21</v>
      </c>
      <c r="D336" s="23">
        <f t="shared" ref="D336:D353" si="4">C336/C$354</f>
        <v>0.77777777777777779</v>
      </c>
      <c r="E336" s="83"/>
      <c r="F336" s="40"/>
      <c r="G336" s="83"/>
      <c r="H336" s="83"/>
      <c r="I336" s="83"/>
      <c r="J336" s="77"/>
    </row>
    <row r="337" spans="1:10">
      <c r="A337" s="147" t="s">
        <v>110</v>
      </c>
      <c r="B337" s="148"/>
      <c r="C337" s="22">
        <v>5</v>
      </c>
      <c r="D337" s="23">
        <f t="shared" si="4"/>
        <v>0.18518518518518517</v>
      </c>
      <c r="E337" s="83"/>
      <c r="F337" s="40"/>
      <c r="G337" s="83"/>
      <c r="H337" s="83"/>
      <c r="I337" s="83"/>
      <c r="J337" s="77"/>
    </row>
    <row r="338" spans="1:10">
      <c r="A338" s="147" t="s">
        <v>111</v>
      </c>
      <c r="B338" s="148"/>
      <c r="C338" s="22">
        <v>3</v>
      </c>
      <c r="D338" s="23">
        <f t="shared" si="4"/>
        <v>0.1111111111111111</v>
      </c>
      <c r="E338" s="83"/>
      <c r="F338" s="40"/>
      <c r="G338" s="83"/>
      <c r="H338" s="83"/>
      <c r="I338" s="83"/>
      <c r="J338" s="77"/>
    </row>
    <row r="339" spans="1:10">
      <c r="A339" s="147" t="s">
        <v>112</v>
      </c>
      <c r="B339" s="148"/>
      <c r="C339" s="22">
        <v>1</v>
      </c>
      <c r="D339" s="23">
        <f t="shared" si="4"/>
        <v>3.7037037037037035E-2</v>
      </c>
      <c r="E339" s="83"/>
      <c r="F339" s="40"/>
      <c r="G339" s="83"/>
      <c r="H339" s="83"/>
      <c r="I339" s="83"/>
      <c r="J339" s="77"/>
    </row>
    <row r="340" spans="1:10">
      <c r="A340" s="147" t="s">
        <v>113</v>
      </c>
      <c r="B340" s="148"/>
      <c r="C340" s="22">
        <v>7</v>
      </c>
      <c r="D340" s="23">
        <f t="shared" si="4"/>
        <v>0.25925925925925924</v>
      </c>
      <c r="E340" s="83"/>
      <c r="F340" s="40"/>
      <c r="G340" s="83"/>
      <c r="H340" s="83"/>
      <c r="I340" s="83"/>
      <c r="J340" s="77"/>
    </row>
    <row r="341" spans="1:10" ht="15.75" customHeight="1">
      <c r="A341" s="147" t="s">
        <v>114</v>
      </c>
      <c r="B341" s="148"/>
      <c r="C341" s="22">
        <v>1</v>
      </c>
      <c r="D341" s="23">
        <f t="shared" si="4"/>
        <v>3.7037037037037035E-2</v>
      </c>
      <c r="E341" s="83"/>
      <c r="F341" s="40"/>
      <c r="G341" s="83"/>
      <c r="H341" s="83"/>
      <c r="I341" s="83"/>
      <c r="J341" s="77"/>
    </row>
    <row r="342" spans="1:10">
      <c r="A342" s="147" t="s">
        <v>115</v>
      </c>
      <c r="B342" s="148"/>
      <c r="C342" s="22">
        <v>4</v>
      </c>
      <c r="D342" s="23">
        <f t="shared" si="4"/>
        <v>0.14814814814814814</v>
      </c>
      <c r="E342" s="83"/>
      <c r="F342" s="40"/>
      <c r="G342" s="83"/>
      <c r="H342" s="83"/>
      <c r="I342" s="83"/>
      <c r="J342" s="77"/>
    </row>
    <row r="343" spans="1:10">
      <c r="A343" s="147" t="s">
        <v>116</v>
      </c>
      <c r="B343" s="148"/>
      <c r="C343" s="22">
        <v>0</v>
      </c>
      <c r="D343" s="23">
        <f t="shared" si="4"/>
        <v>0</v>
      </c>
      <c r="E343" s="83"/>
      <c r="F343" s="40"/>
      <c r="G343" s="83"/>
      <c r="H343" s="83"/>
      <c r="I343" s="83"/>
      <c r="J343" s="77"/>
    </row>
    <row r="344" spans="1:10" ht="15.75" customHeight="1">
      <c r="A344" s="147" t="s">
        <v>117</v>
      </c>
      <c r="B344" s="148"/>
      <c r="C344" s="22">
        <v>3</v>
      </c>
      <c r="D344" s="23">
        <f t="shared" si="4"/>
        <v>0.1111111111111111</v>
      </c>
      <c r="E344" s="83"/>
      <c r="F344" s="40"/>
      <c r="G344" s="83"/>
      <c r="H344" s="83"/>
      <c r="I344" s="83"/>
      <c r="J344" s="77"/>
    </row>
    <row r="345" spans="1:10" ht="15.75" customHeight="1">
      <c r="A345" s="147" t="s">
        <v>118</v>
      </c>
      <c r="B345" s="148"/>
      <c r="C345" s="22">
        <v>0</v>
      </c>
      <c r="D345" s="23">
        <f t="shared" si="4"/>
        <v>0</v>
      </c>
      <c r="E345" s="83"/>
      <c r="F345" s="40"/>
      <c r="G345" s="83"/>
      <c r="H345" s="83"/>
      <c r="I345" s="83"/>
      <c r="J345" s="77"/>
    </row>
    <row r="346" spans="1:10">
      <c r="A346" s="147" t="s">
        <v>119</v>
      </c>
      <c r="B346" s="148"/>
      <c r="C346" s="22">
        <v>2</v>
      </c>
      <c r="D346" s="23">
        <f t="shared" si="4"/>
        <v>7.407407407407407E-2</v>
      </c>
      <c r="E346" s="83"/>
      <c r="F346" s="40"/>
      <c r="G346" s="83"/>
      <c r="H346" s="83"/>
      <c r="I346" s="83"/>
      <c r="J346" s="77"/>
    </row>
    <row r="347" spans="1:10">
      <c r="A347" s="147" t="s">
        <v>120</v>
      </c>
      <c r="B347" s="148"/>
      <c r="C347" s="22">
        <v>0</v>
      </c>
      <c r="D347" s="23">
        <f t="shared" si="4"/>
        <v>0</v>
      </c>
      <c r="E347" s="83"/>
      <c r="F347" s="40"/>
      <c r="G347" s="83"/>
      <c r="H347" s="83"/>
      <c r="I347" s="83"/>
      <c r="J347" s="77"/>
    </row>
    <row r="348" spans="1:10" ht="15.75" customHeight="1">
      <c r="A348" s="147" t="s">
        <v>121</v>
      </c>
      <c r="B348" s="148"/>
      <c r="C348" s="22">
        <v>0</v>
      </c>
      <c r="D348" s="23">
        <f t="shared" si="4"/>
        <v>0</v>
      </c>
      <c r="E348" s="83"/>
      <c r="F348" s="40"/>
      <c r="G348" s="83"/>
      <c r="H348" s="83"/>
      <c r="I348" s="83"/>
      <c r="J348" s="77"/>
    </row>
    <row r="349" spans="1:10" ht="15.75" customHeight="1">
      <c r="A349" s="147" t="s">
        <v>122</v>
      </c>
      <c r="B349" s="148"/>
      <c r="C349" s="22">
        <v>0</v>
      </c>
      <c r="D349" s="23">
        <f t="shared" si="4"/>
        <v>0</v>
      </c>
      <c r="E349" s="83"/>
      <c r="F349" s="40"/>
      <c r="G349" s="83"/>
      <c r="H349" s="83"/>
      <c r="I349" s="83"/>
      <c r="J349" s="77"/>
    </row>
    <row r="350" spans="1:10">
      <c r="A350" s="147" t="s">
        <v>123</v>
      </c>
      <c r="B350" s="148"/>
      <c r="C350" s="22">
        <v>0</v>
      </c>
      <c r="D350" s="23">
        <f t="shared" si="4"/>
        <v>0</v>
      </c>
      <c r="E350" s="83"/>
      <c r="F350" s="40"/>
      <c r="G350" s="83"/>
      <c r="H350" s="83"/>
      <c r="I350" s="83"/>
      <c r="J350" s="77"/>
    </row>
    <row r="351" spans="1:10" ht="15.75" customHeight="1">
      <c r="A351" s="147" t="s">
        <v>124</v>
      </c>
      <c r="B351" s="148"/>
      <c r="C351" s="22">
        <v>4</v>
      </c>
      <c r="D351" s="23">
        <f t="shared" si="4"/>
        <v>0.14814814814814814</v>
      </c>
      <c r="E351" s="83"/>
      <c r="F351" s="40"/>
      <c r="G351" s="83"/>
      <c r="H351" s="83"/>
      <c r="I351" s="83"/>
      <c r="J351" s="77"/>
    </row>
    <row r="352" spans="1:10">
      <c r="A352" s="147" t="s">
        <v>125</v>
      </c>
      <c r="B352" s="148"/>
      <c r="C352" s="22">
        <v>0</v>
      </c>
      <c r="D352" s="23">
        <f t="shared" si="4"/>
        <v>0</v>
      </c>
      <c r="E352" s="83"/>
      <c r="F352" s="40"/>
      <c r="G352" s="83"/>
      <c r="H352" s="83"/>
      <c r="I352" s="83"/>
      <c r="J352" s="77"/>
    </row>
    <row r="353" spans="1:10">
      <c r="A353" s="147" t="s">
        <v>88</v>
      </c>
      <c r="B353" s="148"/>
      <c r="C353" s="22">
        <v>1</v>
      </c>
      <c r="D353" s="27">
        <f t="shared" si="4"/>
        <v>3.7037037037037035E-2</v>
      </c>
      <c r="E353" s="83"/>
      <c r="F353" s="40"/>
      <c r="G353" s="83"/>
      <c r="H353" s="83"/>
      <c r="I353" s="83"/>
      <c r="J353" s="77"/>
    </row>
    <row r="354" spans="1:10" ht="15" customHeight="1" thickBot="1">
      <c r="A354" s="153" t="s">
        <v>231</v>
      </c>
      <c r="B354" s="154"/>
      <c r="C354" s="26">
        <v>27</v>
      </c>
      <c r="D354" s="87"/>
      <c r="E354" s="83"/>
      <c r="F354" s="40"/>
      <c r="G354" s="83"/>
      <c r="H354" s="83"/>
      <c r="I354" s="83"/>
      <c r="J354" s="77"/>
    </row>
    <row r="355" spans="1:10" ht="45" customHeight="1" thickBot="1">
      <c r="A355" s="99" t="s">
        <v>226</v>
      </c>
      <c r="B355" s="100"/>
      <c r="C355" s="100"/>
      <c r="D355" s="100"/>
      <c r="E355" s="100"/>
      <c r="F355" s="100"/>
      <c r="G355" s="100"/>
      <c r="H355" s="100"/>
      <c r="I355" s="100"/>
      <c r="J355" s="101"/>
    </row>
    <row r="356" spans="1:10" ht="15.75" customHeight="1">
      <c r="A356" s="145" t="s">
        <v>126</v>
      </c>
      <c r="B356" s="146"/>
      <c r="C356" s="34">
        <v>1</v>
      </c>
      <c r="D356" s="76">
        <f>C356/C$379</f>
        <v>0.25</v>
      </c>
      <c r="E356" s="83"/>
      <c r="F356" s="40"/>
      <c r="G356" s="83"/>
      <c r="H356" s="83"/>
      <c r="I356" s="83"/>
      <c r="J356" s="77"/>
    </row>
    <row r="357" spans="1:10" ht="15.75" customHeight="1">
      <c r="A357" s="147" t="s">
        <v>127</v>
      </c>
      <c r="B357" s="148"/>
      <c r="C357" s="22">
        <v>0</v>
      </c>
      <c r="D357" s="23">
        <f t="shared" ref="D357:D378" si="5">C357/C$379</f>
        <v>0</v>
      </c>
      <c r="E357" s="83"/>
      <c r="F357" s="40"/>
      <c r="G357" s="83"/>
      <c r="H357" s="83"/>
      <c r="I357" s="83"/>
      <c r="J357" s="77"/>
    </row>
    <row r="358" spans="1:10" ht="15.75" customHeight="1">
      <c r="A358" s="147" t="s">
        <v>128</v>
      </c>
      <c r="B358" s="148"/>
      <c r="C358" s="22">
        <v>1</v>
      </c>
      <c r="D358" s="23">
        <f t="shared" si="5"/>
        <v>0.25</v>
      </c>
      <c r="E358" s="83"/>
      <c r="F358" s="40"/>
      <c r="G358" s="83"/>
      <c r="H358" s="83"/>
      <c r="I358" s="83"/>
      <c r="J358" s="77"/>
    </row>
    <row r="359" spans="1:10">
      <c r="A359" s="147" t="s">
        <v>129</v>
      </c>
      <c r="B359" s="148"/>
      <c r="C359" s="22">
        <v>2</v>
      </c>
      <c r="D359" s="23">
        <f t="shared" si="5"/>
        <v>0.5</v>
      </c>
      <c r="E359" s="83"/>
      <c r="F359" s="40"/>
      <c r="G359" s="83"/>
      <c r="H359" s="83"/>
      <c r="I359" s="83"/>
      <c r="J359" s="77"/>
    </row>
    <row r="360" spans="1:10" ht="15.75" customHeight="1">
      <c r="A360" s="147" t="s">
        <v>130</v>
      </c>
      <c r="B360" s="148"/>
      <c r="C360" s="22">
        <v>0</v>
      </c>
      <c r="D360" s="23">
        <f t="shared" si="5"/>
        <v>0</v>
      </c>
      <c r="E360" s="83"/>
      <c r="F360" s="40"/>
      <c r="G360" s="83"/>
      <c r="H360" s="83"/>
      <c r="I360" s="83"/>
      <c r="J360" s="77"/>
    </row>
    <row r="361" spans="1:10" ht="15.75" customHeight="1">
      <c r="A361" s="147" t="s">
        <v>131</v>
      </c>
      <c r="B361" s="148"/>
      <c r="C361" s="22">
        <v>1</v>
      </c>
      <c r="D361" s="23">
        <f t="shared" si="5"/>
        <v>0.25</v>
      </c>
      <c r="E361" s="83"/>
      <c r="F361" s="40"/>
      <c r="G361" s="83"/>
      <c r="H361" s="83"/>
      <c r="I361" s="83"/>
      <c r="J361" s="77"/>
    </row>
    <row r="362" spans="1:10" ht="15.75" customHeight="1">
      <c r="A362" s="147" t="s">
        <v>132</v>
      </c>
      <c r="B362" s="148"/>
      <c r="C362" s="22">
        <v>1</v>
      </c>
      <c r="D362" s="23">
        <f t="shared" si="5"/>
        <v>0.25</v>
      </c>
      <c r="E362" s="83"/>
      <c r="F362" s="40"/>
      <c r="G362" s="83"/>
      <c r="H362" s="83"/>
      <c r="I362" s="83"/>
      <c r="J362" s="77"/>
    </row>
    <row r="363" spans="1:10">
      <c r="A363" s="147" t="s">
        <v>133</v>
      </c>
      <c r="B363" s="148"/>
      <c r="C363" s="22">
        <v>0</v>
      </c>
      <c r="D363" s="23">
        <f t="shared" si="5"/>
        <v>0</v>
      </c>
      <c r="E363" s="83"/>
      <c r="F363" s="40"/>
      <c r="G363" s="83"/>
      <c r="H363" s="83"/>
      <c r="I363" s="83"/>
      <c r="J363" s="77"/>
    </row>
    <row r="364" spans="1:10" ht="15.75" customHeight="1">
      <c r="A364" s="147" t="s">
        <v>134</v>
      </c>
      <c r="B364" s="148"/>
      <c r="C364" s="22">
        <v>1</v>
      </c>
      <c r="D364" s="23">
        <f t="shared" si="5"/>
        <v>0.25</v>
      </c>
      <c r="E364" s="83"/>
      <c r="F364" s="40"/>
      <c r="G364" s="83"/>
      <c r="H364" s="83"/>
      <c r="I364" s="83"/>
      <c r="J364" s="77"/>
    </row>
    <row r="365" spans="1:10" ht="15.75" customHeight="1">
      <c r="A365" s="147" t="s">
        <v>135</v>
      </c>
      <c r="B365" s="148"/>
      <c r="C365" s="22">
        <v>0</v>
      </c>
      <c r="D365" s="23">
        <f t="shared" si="5"/>
        <v>0</v>
      </c>
      <c r="E365" s="83"/>
      <c r="F365" s="40"/>
      <c r="G365" s="83"/>
      <c r="H365" s="83"/>
      <c r="I365" s="83"/>
      <c r="J365" s="77"/>
    </row>
    <row r="366" spans="1:10" ht="15.75" customHeight="1">
      <c r="A366" s="147" t="s">
        <v>136</v>
      </c>
      <c r="B366" s="148"/>
      <c r="C366" s="22">
        <v>0</v>
      </c>
      <c r="D366" s="23">
        <f t="shared" si="5"/>
        <v>0</v>
      </c>
      <c r="E366" s="83"/>
      <c r="F366" s="40"/>
      <c r="G366" s="83"/>
      <c r="H366" s="83"/>
      <c r="I366" s="83"/>
      <c r="J366" s="77"/>
    </row>
    <row r="367" spans="1:10" ht="15.75" customHeight="1">
      <c r="A367" s="147" t="s">
        <v>137</v>
      </c>
      <c r="B367" s="148"/>
      <c r="C367" s="22">
        <v>0</v>
      </c>
      <c r="D367" s="23">
        <f t="shared" si="5"/>
        <v>0</v>
      </c>
      <c r="E367" s="83"/>
      <c r="F367" s="40"/>
      <c r="G367" s="83"/>
      <c r="H367" s="83"/>
      <c r="I367" s="83"/>
      <c r="J367" s="77"/>
    </row>
    <row r="368" spans="1:10" ht="15.75" customHeight="1">
      <c r="A368" s="147" t="s">
        <v>138</v>
      </c>
      <c r="B368" s="148"/>
      <c r="C368" s="22">
        <v>0</v>
      </c>
      <c r="D368" s="23">
        <f t="shared" si="5"/>
        <v>0</v>
      </c>
      <c r="E368" s="83"/>
      <c r="F368" s="40"/>
      <c r="G368" s="83"/>
      <c r="H368" s="83"/>
      <c r="I368" s="83"/>
      <c r="J368" s="77"/>
    </row>
    <row r="369" spans="1:10" ht="15.75" customHeight="1">
      <c r="A369" s="147" t="s">
        <v>139</v>
      </c>
      <c r="B369" s="148"/>
      <c r="C369" s="22">
        <v>0</v>
      </c>
      <c r="D369" s="23">
        <f t="shared" si="5"/>
        <v>0</v>
      </c>
      <c r="E369" s="83"/>
      <c r="F369" s="40"/>
      <c r="G369" s="83"/>
      <c r="H369" s="83"/>
      <c r="I369" s="83"/>
      <c r="J369" s="77"/>
    </row>
    <row r="370" spans="1:10" ht="15.75" customHeight="1">
      <c r="A370" s="147" t="s">
        <v>140</v>
      </c>
      <c r="B370" s="148"/>
      <c r="C370" s="22">
        <v>0</v>
      </c>
      <c r="D370" s="23">
        <f t="shared" si="5"/>
        <v>0</v>
      </c>
      <c r="E370" s="83"/>
      <c r="F370" s="40"/>
      <c r="G370" s="83"/>
      <c r="H370" s="83"/>
      <c r="I370" s="83"/>
      <c r="J370" s="77"/>
    </row>
    <row r="371" spans="1:10" ht="30" customHeight="1">
      <c r="A371" s="147" t="s">
        <v>141</v>
      </c>
      <c r="B371" s="148"/>
      <c r="C371" s="26">
        <v>0</v>
      </c>
      <c r="D371" s="27">
        <f t="shared" si="5"/>
        <v>0</v>
      </c>
      <c r="E371" s="83"/>
      <c r="F371" s="40"/>
      <c r="G371" s="83"/>
      <c r="H371" s="83"/>
      <c r="I371" s="83"/>
      <c r="J371" s="77"/>
    </row>
    <row r="372" spans="1:10" ht="15.75" customHeight="1">
      <c r="A372" s="147" t="s">
        <v>142</v>
      </c>
      <c r="B372" s="148"/>
      <c r="C372" s="22">
        <v>0</v>
      </c>
      <c r="D372" s="23">
        <f t="shared" si="5"/>
        <v>0</v>
      </c>
      <c r="E372" s="83"/>
      <c r="F372" s="40"/>
      <c r="G372" s="83"/>
      <c r="H372" s="83"/>
      <c r="I372" s="83"/>
      <c r="J372" s="77"/>
    </row>
    <row r="373" spans="1:10" ht="15.75" customHeight="1">
      <c r="A373" s="147" t="s">
        <v>143</v>
      </c>
      <c r="B373" s="148"/>
      <c r="C373" s="22">
        <v>0</v>
      </c>
      <c r="D373" s="23">
        <f t="shared" si="5"/>
        <v>0</v>
      </c>
      <c r="E373" s="83"/>
      <c r="F373" s="40"/>
      <c r="G373" s="83"/>
      <c r="H373" s="83"/>
      <c r="I373" s="83"/>
      <c r="J373" s="77"/>
    </row>
    <row r="374" spans="1:10" ht="15.75" customHeight="1">
      <c r="A374" s="147" t="s">
        <v>144</v>
      </c>
      <c r="B374" s="148"/>
      <c r="C374" s="22">
        <v>0</v>
      </c>
      <c r="D374" s="23">
        <f t="shared" si="5"/>
        <v>0</v>
      </c>
      <c r="E374" s="83"/>
      <c r="F374" s="40"/>
      <c r="G374" s="83"/>
      <c r="H374" s="83"/>
      <c r="I374" s="83"/>
      <c r="J374" s="77"/>
    </row>
    <row r="375" spans="1:10">
      <c r="A375" s="147" t="s">
        <v>145</v>
      </c>
      <c r="B375" s="148"/>
      <c r="C375" s="22">
        <v>1</v>
      </c>
      <c r="D375" s="23">
        <f t="shared" si="5"/>
        <v>0.25</v>
      </c>
      <c r="E375" s="83"/>
      <c r="F375" s="40"/>
      <c r="G375" s="83"/>
      <c r="H375" s="83"/>
      <c r="I375" s="83"/>
      <c r="J375" s="77"/>
    </row>
    <row r="376" spans="1:10" ht="15.75" customHeight="1">
      <c r="A376" s="147" t="s">
        <v>146</v>
      </c>
      <c r="B376" s="148"/>
      <c r="C376" s="22">
        <v>0</v>
      </c>
      <c r="D376" s="23">
        <f t="shared" si="5"/>
        <v>0</v>
      </c>
      <c r="E376" s="83"/>
      <c r="F376" s="40"/>
      <c r="G376" s="83"/>
      <c r="H376" s="83"/>
      <c r="I376" s="83"/>
      <c r="J376" s="77"/>
    </row>
    <row r="377" spans="1:10">
      <c r="A377" s="147" t="s">
        <v>147</v>
      </c>
      <c r="B377" s="148"/>
      <c r="C377" s="22">
        <v>0</v>
      </c>
      <c r="D377" s="23">
        <f t="shared" si="5"/>
        <v>0</v>
      </c>
      <c r="E377" s="83"/>
      <c r="F377" s="40"/>
      <c r="G377" s="83"/>
      <c r="H377" s="83"/>
      <c r="I377" s="83"/>
      <c r="J377" s="77"/>
    </row>
    <row r="378" spans="1:10">
      <c r="A378" s="147" t="s">
        <v>88</v>
      </c>
      <c r="B378" s="148"/>
      <c r="C378" s="26">
        <v>0</v>
      </c>
      <c r="D378" s="27">
        <f t="shared" si="5"/>
        <v>0</v>
      </c>
      <c r="E378" s="83"/>
      <c r="F378" s="40"/>
      <c r="G378" s="83"/>
      <c r="H378" s="83"/>
      <c r="I378" s="83"/>
      <c r="J378" s="77"/>
    </row>
    <row r="379" spans="1:10" ht="15" customHeight="1" thickBot="1">
      <c r="A379" s="153" t="s">
        <v>231</v>
      </c>
      <c r="B379" s="154"/>
      <c r="C379" s="90">
        <v>4</v>
      </c>
      <c r="D379" s="87"/>
      <c r="E379" s="84"/>
      <c r="F379" s="40"/>
      <c r="G379" s="83"/>
      <c r="H379" s="83"/>
      <c r="I379" s="84"/>
      <c r="J379" s="77"/>
    </row>
    <row r="380" spans="1:10" ht="30" customHeight="1" thickBot="1">
      <c r="A380" s="99" t="s">
        <v>228</v>
      </c>
      <c r="B380" s="100"/>
      <c r="C380" s="100"/>
      <c r="D380" s="100"/>
      <c r="E380" s="100"/>
      <c r="F380" s="100"/>
      <c r="G380" s="100"/>
      <c r="H380" s="100"/>
      <c r="I380" s="100"/>
      <c r="J380" s="101"/>
    </row>
    <row r="381" spans="1:10">
      <c r="A381" s="120" t="s">
        <v>1</v>
      </c>
      <c r="B381" s="121"/>
      <c r="C381" s="34">
        <v>4</v>
      </c>
      <c r="D381" s="76">
        <v>0.17399999999999999</v>
      </c>
      <c r="E381" s="83"/>
      <c r="F381" s="40"/>
      <c r="G381" s="40"/>
      <c r="H381" s="40"/>
      <c r="I381" s="83"/>
      <c r="J381" s="77"/>
    </row>
    <row r="382" spans="1:10">
      <c r="A382" s="116" t="s">
        <v>0</v>
      </c>
      <c r="B382" s="117"/>
      <c r="C382" s="22">
        <v>19</v>
      </c>
      <c r="D382" s="23">
        <v>0.82599999999999996</v>
      </c>
      <c r="E382" s="83"/>
      <c r="F382" s="40"/>
      <c r="G382" s="40"/>
      <c r="H382" s="40"/>
      <c r="I382" s="83"/>
      <c r="J382" s="77"/>
    </row>
    <row r="383" spans="1:10" ht="16" thickBot="1">
      <c r="A383" s="140" t="s">
        <v>2</v>
      </c>
      <c r="B383" s="141"/>
      <c r="C383" s="85">
        <v>23</v>
      </c>
      <c r="D383" s="87">
        <v>1</v>
      </c>
      <c r="E383" s="83"/>
      <c r="F383" s="40"/>
      <c r="G383" s="40"/>
      <c r="H383" s="40"/>
      <c r="I383" s="83"/>
      <c r="J383" s="77"/>
    </row>
    <row r="384" spans="1:10" ht="30" customHeight="1" thickBot="1">
      <c r="A384" s="99" t="s">
        <v>229</v>
      </c>
      <c r="B384" s="100"/>
      <c r="C384" s="100"/>
      <c r="D384" s="100"/>
      <c r="E384" s="100"/>
      <c r="F384" s="100"/>
      <c r="G384" s="100"/>
      <c r="H384" s="100"/>
      <c r="I384" s="100"/>
      <c r="J384" s="101"/>
    </row>
    <row r="385" spans="1:10">
      <c r="A385" s="145" t="s">
        <v>153</v>
      </c>
      <c r="B385" s="146"/>
      <c r="C385" s="34">
        <v>1</v>
      </c>
      <c r="D385" s="76">
        <v>0.25</v>
      </c>
      <c r="E385" s="39"/>
      <c r="F385" s="40"/>
      <c r="G385" s="40"/>
      <c r="H385" s="40"/>
      <c r="I385" s="47"/>
      <c r="J385" s="77"/>
    </row>
    <row r="386" spans="1:10">
      <c r="A386" s="147" t="s">
        <v>152</v>
      </c>
      <c r="B386" s="148"/>
      <c r="C386" s="22">
        <v>1</v>
      </c>
      <c r="D386" s="23">
        <v>0.25</v>
      </c>
      <c r="E386" s="39"/>
      <c r="F386" s="40"/>
      <c r="G386" s="40"/>
      <c r="H386" s="40"/>
      <c r="I386" s="47"/>
      <c r="J386" s="77"/>
    </row>
    <row r="387" spans="1:10">
      <c r="A387" s="147" t="s">
        <v>151</v>
      </c>
      <c r="B387" s="148"/>
      <c r="C387" s="22">
        <v>1</v>
      </c>
      <c r="D387" s="23">
        <v>0.25</v>
      </c>
      <c r="E387" s="39"/>
      <c r="F387" s="40"/>
      <c r="G387" s="40"/>
      <c r="H387" s="40"/>
      <c r="I387" s="47"/>
      <c r="J387" s="77"/>
    </row>
    <row r="388" spans="1:10">
      <c r="A388" s="147" t="s">
        <v>150</v>
      </c>
      <c r="B388" s="148"/>
      <c r="C388" s="22">
        <v>0</v>
      </c>
      <c r="D388" s="23">
        <v>0</v>
      </c>
      <c r="E388" s="39"/>
      <c r="F388" s="40"/>
      <c r="G388" s="40"/>
      <c r="H388" s="40"/>
      <c r="I388" s="47"/>
      <c r="J388" s="77"/>
    </row>
    <row r="389" spans="1:10">
      <c r="A389" s="147" t="s">
        <v>149</v>
      </c>
      <c r="B389" s="148"/>
      <c r="C389" s="22">
        <v>1</v>
      </c>
      <c r="D389" s="23">
        <v>0.25</v>
      </c>
      <c r="E389" s="39"/>
      <c r="F389" s="40"/>
      <c r="G389" s="40"/>
      <c r="H389" s="40"/>
      <c r="I389" s="47"/>
      <c r="J389" s="77"/>
    </row>
    <row r="390" spans="1:10">
      <c r="A390" s="147" t="s">
        <v>148</v>
      </c>
      <c r="B390" s="148"/>
      <c r="C390" s="22">
        <v>0</v>
      </c>
      <c r="D390" s="23">
        <v>0</v>
      </c>
      <c r="E390" s="39"/>
      <c r="F390" s="40"/>
      <c r="G390" s="40"/>
      <c r="H390" s="40"/>
      <c r="I390" s="47"/>
      <c r="J390" s="77"/>
    </row>
    <row r="391" spans="1:10" ht="16" thickBot="1">
      <c r="A391" s="118" t="s">
        <v>2</v>
      </c>
      <c r="B391" s="119"/>
      <c r="C391" s="26">
        <v>4</v>
      </c>
      <c r="D391" s="87">
        <v>1</v>
      </c>
      <c r="E391" s="39"/>
      <c r="F391" s="40"/>
      <c r="G391" s="40"/>
      <c r="H391" s="40"/>
      <c r="I391" s="47"/>
      <c r="J391" s="77"/>
    </row>
    <row r="392" spans="1:10" ht="30" customHeight="1" thickBot="1">
      <c r="A392" s="99" t="s">
        <v>230</v>
      </c>
      <c r="B392" s="100"/>
      <c r="C392" s="100"/>
      <c r="D392" s="100"/>
      <c r="E392" s="100"/>
      <c r="F392" s="100"/>
      <c r="G392" s="100"/>
      <c r="H392" s="100"/>
      <c r="I392" s="100"/>
      <c r="J392" s="101"/>
    </row>
    <row r="393" spans="1:10" ht="15" customHeight="1">
      <c r="A393" s="164" t="s">
        <v>153</v>
      </c>
      <c r="B393" s="165"/>
      <c r="C393" s="34">
        <v>1</v>
      </c>
      <c r="D393" s="76">
        <v>0.25</v>
      </c>
      <c r="E393" s="39"/>
      <c r="F393" s="40"/>
      <c r="G393" s="40"/>
      <c r="H393" s="40"/>
      <c r="I393" s="47"/>
      <c r="J393" s="77"/>
    </row>
    <row r="394" spans="1:10" ht="15" customHeight="1">
      <c r="A394" s="166" t="s">
        <v>152</v>
      </c>
      <c r="B394" s="167"/>
      <c r="C394" s="22">
        <v>1</v>
      </c>
      <c r="D394" s="23">
        <v>0.25</v>
      </c>
      <c r="E394" s="39"/>
      <c r="F394" s="40"/>
      <c r="G394" s="40"/>
      <c r="H394" s="40"/>
      <c r="I394" s="47"/>
      <c r="J394" s="77"/>
    </row>
    <row r="395" spans="1:10" ht="15" customHeight="1">
      <c r="A395" s="166" t="s">
        <v>151</v>
      </c>
      <c r="B395" s="167"/>
      <c r="C395" s="22">
        <v>1</v>
      </c>
      <c r="D395" s="23">
        <v>0.25</v>
      </c>
      <c r="E395" s="39"/>
      <c r="F395" s="40"/>
      <c r="G395" s="40"/>
      <c r="H395" s="40"/>
      <c r="I395" s="47"/>
      <c r="J395" s="77"/>
    </row>
    <row r="396" spans="1:10" ht="15" customHeight="1">
      <c r="A396" s="166" t="s">
        <v>150</v>
      </c>
      <c r="B396" s="167"/>
      <c r="C396" s="22">
        <v>1</v>
      </c>
      <c r="D396" s="23">
        <v>0.25</v>
      </c>
      <c r="E396" s="39"/>
      <c r="F396" s="40"/>
      <c r="G396" s="40"/>
      <c r="H396" s="40"/>
      <c r="I396" s="47"/>
      <c r="J396" s="77"/>
    </row>
    <row r="397" spans="1:10" ht="15" customHeight="1">
      <c r="A397" s="166" t="s">
        <v>149</v>
      </c>
      <c r="B397" s="167"/>
      <c r="C397" s="22">
        <v>0</v>
      </c>
      <c r="D397" s="23">
        <v>0</v>
      </c>
      <c r="E397" s="39"/>
      <c r="F397" s="40"/>
      <c r="G397" s="40"/>
      <c r="H397" s="40"/>
      <c r="I397" s="47"/>
      <c r="J397" s="77"/>
    </row>
    <row r="398" spans="1:10" ht="15" customHeight="1">
      <c r="A398" s="166" t="s">
        <v>148</v>
      </c>
      <c r="B398" s="167"/>
      <c r="C398" s="22">
        <v>0</v>
      </c>
      <c r="D398" s="23">
        <v>0</v>
      </c>
      <c r="E398" s="39"/>
      <c r="F398" s="40"/>
      <c r="G398" s="40"/>
      <c r="H398" s="40"/>
      <c r="I398" s="47"/>
      <c r="J398" s="77"/>
    </row>
    <row r="399" spans="1:10" ht="15" customHeight="1">
      <c r="A399" s="122" t="s">
        <v>2</v>
      </c>
      <c r="B399" s="123"/>
      <c r="C399" s="30">
        <v>4</v>
      </c>
      <c r="D399" s="31">
        <v>1</v>
      </c>
      <c r="E399" s="39"/>
      <c r="F399" s="40"/>
      <c r="G399" s="40"/>
      <c r="H399" s="40"/>
      <c r="I399" s="47"/>
      <c r="J399" s="77"/>
    </row>
    <row r="400" spans="1:10" ht="15" customHeight="1" thickBot="1">
      <c r="A400" s="96" t="s">
        <v>217</v>
      </c>
      <c r="B400" s="97"/>
      <c r="C400" s="97"/>
      <c r="D400" s="97"/>
      <c r="E400" s="149"/>
      <c r="F400" s="149"/>
      <c r="G400" s="149"/>
      <c r="H400" s="149"/>
      <c r="I400" s="149"/>
      <c r="J400" s="150"/>
    </row>
    <row r="401" spans="1:10" ht="15.75" customHeight="1" thickBot="1">
      <c r="A401" s="99" t="s">
        <v>164</v>
      </c>
      <c r="B401" s="100"/>
      <c r="C401" s="100"/>
      <c r="D401" s="100"/>
      <c r="E401" s="100"/>
      <c r="F401" s="100"/>
      <c r="G401" s="100"/>
      <c r="H401" s="100"/>
      <c r="I401" s="100"/>
      <c r="J401" s="101"/>
    </row>
    <row r="402" spans="1:10" ht="15" customHeight="1">
      <c r="A402" s="145" t="s">
        <v>165</v>
      </c>
      <c r="B402" s="146"/>
      <c r="C402" s="34">
        <v>124</v>
      </c>
      <c r="D402" s="76">
        <v>0.28399999999999997</v>
      </c>
      <c r="E402" s="39"/>
      <c r="F402" s="40"/>
      <c r="G402" s="47"/>
      <c r="H402" s="47"/>
      <c r="I402" s="47"/>
      <c r="J402" s="77"/>
    </row>
    <row r="403" spans="1:10" ht="15" customHeight="1">
      <c r="A403" s="147" t="s">
        <v>166</v>
      </c>
      <c r="B403" s="148"/>
      <c r="C403" s="22">
        <v>102</v>
      </c>
      <c r="D403" s="23">
        <v>0.23300000000000001</v>
      </c>
      <c r="E403" s="39"/>
      <c r="F403" s="40"/>
      <c r="G403" s="47"/>
      <c r="H403" s="47"/>
      <c r="I403" s="47"/>
      <c r="J403" s="77"/>
    </row>
    <row r="404" spans="1:10" ht="15" customHeight="1">
      <c r="A404" s="147" t="s">
        <v>167</v>
      </c>
      <c r="B404" s="148"/>
      <c r="C404" s="22">
        <v>83</v>
      </c>
      <c r="D404" s="23">
        <v>0.19</v>
      </c>
      <c r="E404" s="39"/>
      <c r="F404" s="40"/>
      <c r="G404" s="47"/>
      <c r="H404" s="47"/>
      <c r="I404" s="47"/>
      <c r="J404" s="77"/>
    </row>
    <row r="405" spans="1:10" ht="15" customHeight="1">
      <c r="A405" s="170" t="s">
        <v>208</v>
      </c>
      <c r="B405" s="171"/>
      <c r="C405" s="22">
        <v>128</v>
      </c>
      <c r="D405" s="23">
        <v>0.29299999999999998</v>
      </c>
      <c r="E405" s="39"/>
      <c r="F405" s="40"/>
      <c r="G405" s="47"/>
      <c r="H405" s="47"/>
      <c r="I405" s="47"/>
      <c r="J405" s="77"/>
    </row>
    <row r="406" spans="1:10" ht="15" customHeight="1">
      <c r="A406" s="147" t="s">
        <v>168</v>
      </c>
      <c r="B406" s="148"/>
      <c r="C406" s="22">
        <v>0</v>
      </c>
      <c r="D406" s="23">
        <v>0</v>
      </c>
      <c r="E406" s="39"/>
      <c r="F406" s="40"/>
      <c r="G406" s="47"/>
      <c r="H406" s="47"/>
      <c r="I406" s="47"/>
      <c r="J406" s="77"/>
    </row>
    <row r="407" spans="1:10" ht="15" customHeight="1">
      <c r="A407" s="147" t="s">
        <v>88</v>
      </c>
      <c r="B407" s="148"/>
      <c r="C407" s="22">
        <v>0</v>
      </c>
      <c r="D407" s="23">
        <v>0</v>
      </c>
      <c r="E407" s="39"/>
      <c r="F407" s="40"/>
      <c r="G407" s="47"/>
      <c r="H407" s="47"/>
      <c r="I407" s="47"/>
      <c r="J407" s="77"/>
    </row>
    <row r="408" spans="1:10" ht="15" customHeight="1" thickBot="1">
      <c r="A408" s="118" t="s">
        <v>2</v>
      </c>
      <c r="B408" s="119"/>
      <c r="C408" s="26">
        <v>437</v>
      </c>
      <c r="D408" s="87">
        <v>1</v>
      </c>
      <c r="E408" s="39"/>
      <c r="F408" s="40"/>
      <c r="G408" s="47"/>
      <c r="H408" s="47"/>
      <c r="I408" s="47"/>
      <c r="J408" s="77"/>
    </row>
    <row r="409" spans="1:10" ht="15.75" customHeight="1" thickBot="1">
      <c r="A409" s="99" t="s">
        <v>169</v>
      </c>
      <c r="B409" s="100"/>
      <c r="C409" s="100"/>
      <c r="D409" s="100"/>
      <c r="E409" s="100"/>
      <c r="F409" s="100"/>
      <c r="G409" s="100"/>
      <c r="H409" s="100"/>
      <c r="I409" s="100"/>
      <c r="J409" s="101"/>
    </row>
    <row r="410" spans="1:10">
      <c r="A410" s="120" t="s">
        <v>1</v>
      </c>
      <c r="B410" s="121"/>
      <c r="C410" s="34">
        <v>437</v>
      </c>
      <c r="D410" s="76">
        <v>0.995</v>
      </c>
      <c r="E410" s="39"/>
      <c r="F410" s="40"/>
      <c r="G410" s="40"/>
      <c r="H410" s="40"/>
      <c r="I410" s="47"/>
      <c r="J410" s="77"/>
    </row>
    <row r="411" spans="1:10">
      <c r="A411" s="116" t="s">
        <v>0</v>
      </c>
      <c r="B411" s="117"/>
      <c r="C411" s="22">
        <v>2</v>
      </c>
      <c r="D411" s="23">
        <v>5.0000000000000001E-3</v>
      </c>
      <c r="E411" s="39"/>
      <c r="F411" s="40"/>
      <c r="G411" s="40"/>
      <c r="H411" s="40"/>
      <c r="I411" s="47"/>
      <c r="J411" s="77"/>
    </row>
    <row r="412" spans="1:10" ht="16" thickBot="1">
      <c r="A412" s="140" t="s">
        <v>2</v>
      </c>
      <c r="B412" s="141"/>
      <c r="C412" s="38">
        <v>439</v>
      </c>
      <c r="D412" s="87">
        <v>1</v>
      </c>
      <c r="E412" s="39"/>
      <c r="F412" s="40"/>
      <c r="G412" s="40"/>
      <c r="H412" s="40"/>
      <c r="I412" s="47"/>
      <c r="J412" s="77"/>
    </row>
    <row r="413" spans="1:10" ht="16" thickBot="1">
      <c r="A413" s="99" t="s">
        <v>170</v>
      </c>
      <c r="B413" s="100"/>
      <c r="C413" s="100"/>
      <c r="D413" s="100"/>
      <c r="E413" s="100"/>
      <c r="F413" s="100"/>
      <c r="G413" s="100"/>
      <c r="H413" s="100"/>
      <c r="I413" s="100"/>
      <c r="J413" s="101"/>
    </row>
    <row r="414" spans="1:10">
      <c r="A414" s="120" t="s">
        <v>172</v>
      </c>
      <c r="B414" s="121"/>
      <c r="C414" s="34">
        <v>301</v>
      </c>
      <c r="D414" s="76">
        <v>0.68899999999999995</v>
      </c>
      <c r="E414" s="39"/>
      <c r="F414" s="40"/>
      <c r="G414" s="40"/>
      <c r="H414" s="40"/>
      <c r="I414" s="47"/>
      <c r="J414" s="77"/>
    </row>
    <row r="415" spans="1:10">
      <c r="A415" s="147" t="s">
        <v>171</v>
      </c>
      <c r="B415" s="148"/>
      <c r="C415" s="34">
        <v>134</v>
      </c>
      <c r="D415" s="35">
        <v>0.307</v>
      </c>
      <c r="E415" s="39"/>
      <c r="F415" s="40"/>
      <c r="G415" s="40"/>
      <c r="H415" s="40"/>
      <c r="I415" s="47"/>
      <c r="J415" s="77"/>
    </row>
    <row r="416" spans="1:10">
      <c r="A416" s="168" t="s">
        <v>213</v>
      </c>
      <c r="B416" s="169"/>
      <c r="C416" s="22">
        <v>2</v>
      </c>
      <c r="D416" s="23">
        <v>5.0000000000000001E-3</v>
      </c>
      <c r="E416" s="39"/>
      <c r="F416" s="40"/>
      <c r="G416" s="40"/>
      <c r="H416" s="40"/>
      <c r="I416" s="47"/>
      <c r="J416" s="77"/>
    </row>
    <row r="417" spans="1:10" ht="16" thickBot="1">
      <c r="A417" s="140" t="s">
        <v>2</v>
      </c>
      <c r="B417" s="141"/>
      <c r="C417" s="26">
        <v>437</v>
      </c>
      <c r="D417" s="87">
        <v>1</v>
      </c>
      <c r="E417" s="39"/>
      <c r="F417" s="40"/>
      <c r="G417" s="40"/>
      <c r="H417" s="40"/>
      <c r="I417" s="47"/>
      <c r="J417" s="77"/>
    </row>
    <row r="418" spans="1:10" ht="15.75" customHeight="1" thickBot="1">
      <c r="A418" s="99" t="s">
        <v>173</v>
      </c>
      <c r="B418" s="100"/>
      <c r="C418" s="100"/>
      <c r="D418" s="100"/>
      <c r="E418" s="100"/>
      <c r="F418" s="100"/>
      <c r="G418" s="100"/>
      <c r="H418" s="100"/>
      <c r="I418" s="100"/>
      <c r="J418" s="101"/>
    </row>
    <row r="419" spans="1:10">
      <c r="A419" s="120" t="s">
        <v>174</v>
      </c>
      <c r="B419" s="121"/>
      <c r="C419" s="34">
        <v>409</v>
      </c>
      <c r="D419" s="76">
        <v>0.93400000000000005</v>
      </c>
      <c r="E419" s="39"/>
      <c r="F419" s="40"/>
      <c r="G419" s="39"/>
      <c r="H419" s="39"/>
      <c r="I419" s="47"/>
      <c r="J419" s="77"/>
    </row>
    <row r="420" spans="1:10" ht="15.75" customHeight="1">
      <c r="A420" s="147" t="s">
        <v>175</v>
      </c>
      <c r="B420" s="148"/>
      <c r="C420" s="34">
        <v>6</v>
      </c>
      <c r="D420" s="35">
        <v>1.4E-2</v>
      </c>
      <c r="E420" s="39"/>
      <c r="F420" s="40"/>
      <c r="G420" s="39"/>
      <c r="H420" s="39"/>
      <c r="I420" s="47"/>
      <c r="J420" s="77"/>
    </row>
    <row r="421" spans="1:10" ht="15.75" customHeight="1">
      <c r="A421" s="116" t="s">
        <v>176</v>
      </c>
      <c r="B421" s="117"/>
      <c r="C421" s="22">
        <v>23</v>
      </c>
      <c r="D421" s="23">
        <v>5.2999999999999999E-2</v>
      </c>
      <c r="E421" s="39"/>
      <c r="F421" s="40"/>
      <c r="G421" s="39"/>
      <c r="H421" s="39"/>
      <c r="I421" s="47"/>
      <c r="J421" s="77"/>
    </row>
    <row r="422" spans="1:10" ht="16" thickBot="1">
      <c r="A422" s="140" t="s">
        <v>2</v>
      </c>
      <c r="B422" s="141"/>
      <c r="C422" s="38">
        <v>438</v>
      </c>
      <c r="D422" s="87">
        <v>1</v>
      </c>
      <c r="E422" s="39"/>
      <c r="F422" s="40"/>
      <c r="G422" s="39"/>
      <c r="H422" s="39"/>
      <c r="I422" s="47"/>
      <c r="J422" s="77"/>
    </row>
    <row r="423" spans="1:10" ht="15.75" customHeight="1" thickBot="1">
      <c r="A423" s="99" t="s">
        <v>177</v>
      </c>
      <c r="B423" s="100"/>
      <c r="C423" s="100"/>
      <c r="D423" s="100"/>
      <c r="E423" s="100"/>
      <c r="F423" s="100"/>
      <c r="G423" s="100"/>
      <c r="H423" s="100"/>
      <c r="I423" s="100"/>
      <c r="J423" s="101"/>
    </row>
    <row r="424" spans="1:10">
      <c r="A424" s="120" t="s">
        <v>1</v>
      </c>
      <c r="B424" s="121"/>
      <c r="C424" s="34">
        <v>20</v>
      </c>
      <c r="D424" s="76">
        <v>4.5999999999999999E-2</v>
      </c>
      <c r="E424" s="39"/>
      <c r="F424" s="40"/>
      <c r="G424" s="39"/>
      <c r="H424" s="39"/>
      <c r="I424" s="47"/>
      <c r="J424" s="77"/>
    </row>
    <row r="425" spans="1:10">
      <c r="A425" s="116" t="s">
        <v>0</v>
      </c>
      <c r="B425" s="117"/>
      <c r="C425" s="22">
        <v>416</v>
      </c>
      <c r="D425" s="23">
        <v>0.95399999999999996</v>
      </c>
      <c r="E425" s="39"/>
      <c r="F425" s="40"/>
      <c r="G425" s="39"/>
      <c r="H425" s="39"/>
      <c r="I425" s="47"/>
      <c r="J425" s="77"/>
    </row>
    <row r="426" spans="1:10" ht="16" thickBot="1">
      <c r="A426" s="140" t="s">
        <v>2</v>
      </c>
      <c r="B426" s="141"/>
      <c r="C426" s="88">
        <v>436</v>
      </c>
      <c r="D426" s="87">
        <v>1</v>
      </c>
      <c r="E426" s="39"/>
      <c r="F426" s="40"/>
      <c r="G426" s="39"/>
      <c r="H426" s="39"/>
      <c r="I426" s="47"/>
      <c r="J426" s="77"/>
    </row>
    <row r="427" spans="1:10" ht="15.75" customHeight="1" thickBot="1">
      <c r="A427" s="99" t="s">
        <v>178</v>
      </c>
      <c r="B427" s="100"/>
      <c r="C427" s="100"/>
      <c r="D427" s="100"/>
      <c r="E427" s="100"/>
      <c r="F427" s="100"/>
      <c r="G427" s="100"/>
      <c r="H427" s="100"/>
      <c r="I427" s="100"/>
      <c r="J427" s="101"/>
    </row>
    <row r="428" spans="1:10">
      <c r="A428" s="145" t="s">
        <v>179</v>
      </c>
      <c r="B428" s="146"/>
      <c r="C428" s="34">
        <v>6</v>
      </c>
      <c r="D428" s="76">
        <f>C428/C$433</f>
        <v>1.4218009478672985E-2</v>
      </c>
      <c r="E428" s="39"/>
      <c r="F428" s="40"/>
      <c r="G428" s="40"/>
      <c r="H428" s="40"/>
      <c r="I428" s="47"/>
      <c r="J428" s="77"/>
    </row>
    <row r="429" spans="1:10">
      <c r="A429" s="166" t="s">
        <v>180</v>
      </c>
      <c r="B429" s="167"/>
      <c r="C429" s="22">
        <v>36</v>
      </c>
      <c r="D429" s="23">
        <f t="shared" ref="D429:D432" si="6">C429/C$433</f>
        <v>8.5308056872037921E-2</v>
      </c>
      <c r="E429" s="39"/>
      <c r="F429" s="40"/>
      <c r="G429" s="40"/>
      <c r="H429" s="40"/>
      <c r="I429" s="47"/>
      <c r="J429" s="77"/>
    </row>
    <row r="430" spans="1:10">
      <c r="A430" s="166" t="s">
        <v>181</v>
      </c>
      <c r="B430" s="167"/>
      <c r="C430" s="22">
        <v>26</v>
      </c>
      <c r="D430" s="23">
        <f t="shared" si="6"/>
        <v>6.1611374407582936E-2</v>
      </c>
      <c r="E430" s="39"/>
      <c r="F430" s="40"/>
      <c r="G430" s="40"/>
      <c r="H430" s="40"/>
      <c r="I430" s="47"/>
      <c r="J430" s="77"/>
    </row>
    <row r="431" spans="1:10" ht="15.75" customHeight="1">
      <c r="A431" s="147" t="s">
        <v>182</v>
      </c>
      <c r="B431" s="148"/>
      <c r="C431" s="22">
        <v>2</v>
      </c>
      <c r="D431" s="23">
        <f t="shared" si="6"/>
        <v>4.7393364928909956E-3</v>
      </c>
      <c r="E431" s="39"/>
      <c r="F431" s="40"/>
      <c r="G431" s="40"/>
      <c r="H431" s="40"/>
      <c r="I431" s="47"/>
      <c r="J431" s="77"/>
    </row>
    <row r="432" spans="1:10">
      <c r="A432" s="147" t="s">
        <v>183</v>
      </c>
      <c r="B432" s="148"/>
      <c r="C432" s="26">
        <v>370</v>
      </c>
      <c r="D432" s="27">
        <f t="shared" si="6"/>
        <v>0.87677725118483407</v>
      </c>
      <c r="E432" s="39"/>
      <c r="F432" s="40"/>
      <c r="G432" s="40"/>
      <c r="H432" s="40"/>
      <c r="I432" s="47"/>
      <c r="J432" s="77"/>
    </row>
    <row r="433" spans="1:10" ht="15" customHeight="1" thickBot="1">
      <c r="A433" s="153" t="s">
        <v>231</v>
      </c>
      <c r="B433" s="154"/>
      <c r="C433" s="80">
        <v>422</v>
      </c>
      <c r="D433" s="87"/>
      <c r="E433" s="78"/>
      <c r="F433" s="40"/>
      <c r="G433" s="40"/>
      <c r="H433" s="40"/>
      <c r="I433" s="79"/>
      <c r="J433" s="77"/>
    </row>
    <row r="434" spans="1:10" ht="15.75" customHeight="1" thickBot="1">
      <c r="A434" s="99" t="s">
        <v>184</v>
      </c>
      <c r="B434" s="100"/>
      <c r="C434" s="100"/>
      <c r="D434" s="100"/>
      <c r="E434" s="100"/>
      <c r="F434" s="100"/>
      <c r="G434" s="100"/>
      <c r="H434" s="100"/>
      <c r="I434" s="100"/>
      <c r="J434" s="101"/>
    </row>
    <row r="435" spans="1:10" ht="15" customHeight="1">
      <c r="A435" s="145" t="s">
        <v>185</v>
      </c>
      <c r="B435" s="146"/>
      <c r="C435" s="34">
        <v>343</v>
      </c>
      <c r="D435" s="76">
        <v>0.78100000000000003</v>
      </c>
      <c r="E435" s="39"/>
      <c r="F435" s="40"/>
      <c r="G435" s="40"/>
      <c r="H435" s="40"/>
      <c r="I435" s="47"/>
      <c r="J435" s="77"/>
    </row>
    <row r="436" spans="1:10" ht="15" customHeight="1">
      <c r="A436" s="147" t="s">
        <v>186</v>
      </c>
      <c r="B436" s="148"/>
      <c r="C436" s="22">
        <v>23</v>
      </c>
      <c r="D436" s="23">
        <v>5.1999999999999998E-2</v>
      </c>
      <c r="E436" s="39"/>
      <c r="F436" s="40"/>
      <c r="G436" s="40"/>
      <c r="H436" s="40"/>
      <c r="I436" s="47"/>
      <c r="J436" s="77"/>
    </row>
    <row r="437" spans="1:10" ht="30" customHeight="1">
      <c r="A437" s="147" t="s">
        <v>187</v>
      </c>
      <c r="B437" s="148"/>
      <c r="C437" s="22">
        <v>67</v>
      </c>
      <c r="D437" s="23">
        <v>0.153</v>
      </c>
      <c r="E437" s="39"/>
      <c r="F437" s="40"/>
      <c r="G437" s="40"/>
      <c r="H437" s="40"/>
      <c r="I437" s="47"/>
      <c r="J437" s="77"/>
    </row>
    <row r="438" spans="1:10" ht="30" customHeight="1">
      <c r="A438" s="147" t="s">
        <v>188</v>
      </c>
      <c r="B438" s="148"/>
      <c r="C438" s="22">
        <v>6</v>
      </c>
      <c r="D438" s="23">
        <v>1.4E-2</v>
      </c>
      <c r="E438" s="39"/>
      <c r="F438" s="40"/>
      <c r="G438" s="40"/>
      <c r="H438" s="40"/>
      <c r="I438" s="47"/>
      <c r="J438" s="77"/>
    </row>
    <row r="439" spans="1:10" ht="15" customHeight="1">
      <c r="A439" s="147" t="s">
        <v>189</v>
      </c>
      <c r="B439" s="148"/>
      <c r="C439" s="22">
        <v>0</v>
      </c>
      <c r="D439" s="23">
        <v>0</v>
      </c>
      <c r="E439" s="39"/>
      <c r="F439" s="40"/>
      <c r="G439" s="40"/>
      <c r="H439" s="40"/>
      <c r="I439" s="47"/>
      <c r="J439" s="77"/>
    </row>
    <row r="440" spans="1:10" ht="15" customHeight="1" thickBot="1">
      <c r="A440" s="118" t="s">
        <v>2</v>
      </c>
      <c r="B440" s="119"/>
      <c r="C440" s="26">
        <v>439</v>
      </c>
      <c r="D440" s="87">
        <v>1</v>
      </c>
      <c r="E440" s="39"/>
      <c r="F440" s="40"/>
      <c r="G440" s="40"/>
      <c r="H440" s="40"/>
      <c r="I440" s="47"/>
      <c r="J440" s="77"/>
    </row>
    <row r="441" spans="1:10" ht="30" customHeight="1" thickBot="1">
      <c r="A441" s="99" t="s">
        <v>190</v>
      </c>
      <c r="B441" s="100"/>
      <c r="C441" s="100"/>
      <c r="D441" s="100"/>
      <c r="E441" s="100"/>
      <c r="F441" s="100"/>
      <c r="G441" s="100"/>
      <c r="H441" s="100"/>
      <c r="I441" s="100"/>
      <c r="J441" s="101"/>
    </row>
    <row r="442" spans="1:10">
      <c r="A442" s="120" t="s">
        <v>1</v>
      </c>
      <c r="B442" s="121"/>
      <c r="C442" s="34">
        <v>173</v>
      </c>
      <c r="D442" s="76">
        <v>0.47299999999999998</v>
      </c>
      <c r="E442" s="39"/>
      <c r="F442" s="40"/>
      <c r="G442" s="47"/>
      <c r="H442" s="47"/>
      <c r="I442" s="47"/>
      <c r="J442" s="77"/>
    </row>
    <row r="443" spans="1:10">
      <c r="A443" s="116" t="s">
        <v>0</v>
      </c>
      <c r="B443" s="117"/>
      <c r="C443" s="22">
        <v>193</v>
      </c>
      <c r="D443" s="23">
        <v>0.52700000000000002</v>
      </c>
      <c r="E443" s="39"/>
      <c r="F443" s="40"/>
      <c r="G443" s="47"/>
      <c r="H443" s="47"/>
      <c r="I443" s="47"/>
      <c r="J443" s="77"/>
    </row>
    <row r="444" spans="1:10" ht="16" thickBot="1">
      <c r="A444" s="140" t="s">
        <v>2</v>
      </c>
      <c r="B444" s="141"/>
      <c r="C444" s="38">
        <v>366</v>
      </c>
      <c r="D444" s="87">
        <v>1</v>
      </c>
      <c r="E444" s="39"/>
      <c r="F444" s="40"/>
      <c r="G444" s="47"/>
      <c r="H444" s="47"/>
      <c r="I444" s="47"/>
      <c r="J444" s="77"/>
    </row>
    <row r="445" spans="1:10" ht="15.75" customHeight="1" thickBot="1">
      <c r="A445" s="99" t="s">
        <v>191</v>
      </c>
      <c r="B445" s="100"/>
      <c r="C445" s="100"/>
      <c r="D445" s="100"/>
      <c r="E445" s="100"/>
      <c r="F445" s="100"/>
      <c r="G445" s="100"/>
      <c r="H445" s="100"/>
      <c r="I445" s="100"/>
      <c r="J445" s="101"/>
    </row>
    <row r="446" spans="1:10">
      <c r="A446" s="120" t="s">
        <v>192</v>
      </c>
      <c r="B446" s="121"/>
      <c r="C446" s="34">
        <v>31</v>
      </c>
      <c r="D446" s="76">
        <v>7.0999999999999994E-2</v>
      </c>
      <c r="E446" s="39"/>
      <c r="F446" s="40"/>
      <c r="G446" s="39"/>
      <c r="H446" s="39"/>
      <c r="I446" s="47"/>
      <c r="J446" s="77"/>
    </row>
    <row r="447" spans="1:10">
      <c r="A447" s="147" t="s">
        <v>193</v>
      </c>
      <c r="B447" s="148"/>
      <c r="C447" s="34">
        <v>21</v>
      </c>
      <c r="D447" s="35">
        <v>4.8000000000000001E-2</v>
      </c>
      <c r="E447" s="39"/>
      <c r="F447" s="40"/>
      <c r="G447" s="39"/>
      <c r="H447" s="39"/>
      <c r="I447" s="47"/>
      <c r="J447" s="77"/>
    </row>
    <row r="448" spans="1:10">
      <c r="A448" s="147" t="s">
        <v>194</v>
      </c>
      <c r="B448" s="148"/>
      <c r="C448" s="34">
        <v>6</v>
      </c>
      <c r="D448" s="35">
        <v>1.4E-2</v>
      </c>
      <c r="E448" s="39"/>
      <c r="F448" s="40"/>
      <c r="G448" s="39"/>
      <c r="H448" s="39"/>
      <c r="I448" s="47"/>
      <c r="J448" s="77"/>
    </row>
    <row r="449" spans="1:10">
      <c r="A449" s="147" t="s">
        <v>195</v>
      </c>
      <c r="B449" s="148"/>
      <c r="C449" s="34">
        <v>360</v>
      </c>
      <c r="D449" s="35">
        <v>0.82399999999999995</v>
      </c>
      <c r="E449" s="39"/>
      <c r="F449" s="40"/>
      <c r="G449" s="39"/>
      <c r="H449" s="39"/>
      <c r="I449" s="47"/>
      <c r="J449" s="77"/>
    </row>
    <row r="450" spans="1:10">
      <c r="A450" s="147" t="s">
        <v>196</v>
      </c>
      <c r="B450" s="148"/>
      <c r="C450" s="34">
        <v>0</v>
      </c>
      <c r="D450" s="35">
        <v>0</v>
      </c>
      <c r="E450" s="39"/>
      <c r="F450" s="40"/>
      <c r="G450" s="39"/>
      <c r="H450" s="39"/>
      <c r="I450" s="47"/>
      <c r="J450" s="77"/>
    </row>
    <row r="451" spans="1:10">
      <c r="A451" s="147" t="s">
        <v>197</v>
      </c>
      <c r="B451" s="148"/>
      <c r="C451" s="34">
        <v>7</v>
      </c>
      <c r="D451" s="35">
        <v>1.6E-2</v>
      </c>
      <c r="E451" s="39"/>
      <c r="F451" s="40"/>
      <c r="G451" s="39"/>
      <c r="H451" s="39"/>
      <c r="I451" s="47"/>
      <c r="J451" s="77"/>
    </row>
    <row r="452" spans="1:10">
      <c r="A452" s="147" t="s">
        <v>198</v>
      </c>
      <c r="B452" s="148"/>
      <c r="C452" s="34">
        <v>4</v>
      </c>
      <c r="D452" s="35">
        <v>8.9999999999999993E-3</v>
      </c>
      <c r="E452" s="39"/>
      <c r="F452" s="40"/>
      <c r="G452" s="39"/>
      <c r="H452" s="39"/>
      <c r="I452" s="47"/>
      <c r="J452" s="77"/>
    </row>
    <row r="453" spans="1:10">
      <c r="A453" s="147" t="s">
        <v>199</v>
      </c>
      <c r="B453" s="148"/>
      <c r="C453" s="34">
        <v>2</v>
      </c>
      <c r="D453" s="35">
        <v>5.0000000000000001E-3</v>
      </c>
      <c r="E453" s="39"/>
      <c r="F453" s="40"/>
      <c r="G453" s="39"/>
      <c r="H453" s="39"/>
      <c r="I453" s="47"/>
      <c r="J453" s="77"/>
    </row>
    <row r="454" spans="1:10">
      <c r="A454" s="168" t="s">
        <v>213</v>
      </c>
      <c r="B454" s="169"/>
      <c r="C454" s="22">
        <v>6</v>
      </c>
      <c r="D454" s="23">
        <v>1.4E-2</v>
      </c>
      <c r="E454" s="39"/>
      <c r="F454" s="40"/>
      <c r="G454" s="39"/>
      <c r="H454" s="39"/>
      <c r="I454" s="47"/>
      <c r="J454" s="77"/>
    </row>
    <row r="455" spans="1:10" ht="16" thickBot="1">
      <c r="A455" s="140" t="s">
        <v>2</v>
      </c>
      <c r="B455" s="141"/>
      <c r="C455" s="26">
        <v>437</v>
      </c>
      <c r="D455" s="87">
        <v>1</v>
      </c>
      <c r="E455" s="39"/>
      <c r="F455" s="40"/>
      <c r="G455" s="39"/>
      <c r="H455" s="39"/>
      <c r="I455" s="47"/>
      <c r="J455" s="77"/>
    </row>
    <row r="456" spans="1:10" s="4" customFormat="1" ht="15" customHeight="1" thickBot="1">
      <c r="A456" s="99" t="s">
        <v>243</v>
      </c>
      <c r="B456" s="100"/>
      <c r="C456" s="100"/>
      <c r="D456" s="100"/>
      <c r="E456" s="100"/>
      <c r="F456" s="100"/>
      <c r="G456" s="100"/>
      <c r="H456" s="100"/>
      <c r="I456" s="100"/>
      <c r="J456" s="101"/>
    </row>
    <row r="457" spans="1:10" s="4" customFormat="1" ht="15" customHeight="1">
      <c r="A457" s="176" t="s">
        <v>179</v>
      </c>
      <c r="B457" s="177"/>
      <c r="C457" s="86">
        <v>2</v>
      </c>
      <c r="D457" s="91">
        <v>5.0000000000000001E-3</v>
      </c>
      <c r="E457" s="47"/>
      <c r="F457" s="77"/>
      <c r="G457" s="77"/>
      <c r="H457" s="77"/>
      <c r="I457" s="47"/>
      <c r="J457" s="77"/>
    </row>
    <row r="458" spans="1:10" s="4" customFormat="1" ht="15" customHeight="1">
      <c r="A458" s="174" t="s">
        <v>200</v>
      </c>
      <c r="B458" s="175"/>
      <c r="C458" s="8">
        <v>9</v>
      </c>
      <c r="D458" s="9">
        <v>0.02</v>
      </c>
      <c r="E458" s="47"/>
      <c r="F458" s="77"/>
      <c r="G458" s="77"/>
      <c r="H458" s="77"/>
      <c r="I458" s="47"/>
      <c r="J458" s="77"/>
    </row>
    <row r="459" spans="1:10" s="4" customFormat="1" ht="15" customHeight="1">
      <c r="A459" s="174" t="s">
        <v>201</v>
      </c>
      <c r="B459" s="175"/>
      <c r="C459" s="8">
        <v>16</v>
      </c>
      <c r="D459" s="9">
        <v>3.5999999999999997E-2</v>
      </c>
      <c r="E459" s="47"/>
      <c r="F459" s="77"/>
      <c r="G459" s="77"/>
      <c r="H459" s="77"/>
      <c r="I459" s="47"/>
      <c r="J459" s="77"/>
    </row>
    <row r="460" spans="1:10" s="4" customFormat="1" ht="15" customHeight="1">
      <c r="A460" s="174" t="s">
        <v>202</v>
      </c>
      <c r="B460" s="175"/>
      <c r="C460" s="8">
        <v>0</v>
      </c>
      <c r="D460" s="9">
        <v>0</v>
      </c>
      <c r="E460" s="47"/>
      <c r="F460" s="77"/>
      <c r="G460" s="77"/>
      <c r="H460" s="77"/>
      <c r="I460" s="47"/>
      <c r="J460" s="77"/>
    </row>
    <row r="461" spans="1:10" s="4" customFormat="1" ht="15" customHeight="1">
      <c r="A461" s="174" t="s">
        <v>183</v>
      </c>
      <c r="B461" s="175"/>
      <c r="C461" s="8">
        <v>348</v>
      </c>
      <c r="D461" s="9">
        <v>0.79100000000000004</v>
      </c>
      <c r="E461" s="47"/>
      <c r="F461" s="77"/>
      <c r="G461" s="77"/>
      <c r="H461" s="77"/>
      <c r="I461" s="47"/>
      <c r="J461" s="77"/>
    </row>
    <row r="462" spans="1:10" s="4" customFormat="1" ht="15" customHeight="1">
      <c r="A462" s="174" t="s">
        <v>203</v>
      </c>
      <c r="B462" s="175"/>
      <c r="C462" s="12">
        <v>20</v>
      </c>
      <c r="D462" s="13">
        <v>4.4999999999999998E-2</v>
      </c>
      <c r="E462" s="47"/>
      <c r="F462" s="77"/>
      <c r="G462" s="77"/>
      <c r="H462" s="77"/>
      <c r="I462" s="47"/>
      <c r="J462" s="77"/>
    </row>
    <row r="463" spans="1:10" s="4" customFormat="1" ht="15" customHeight="1">
      <c r="A463" s="174" t="s">
        <v>176</v>
      </c>
      <c r="B463" s="175"/>
      <c r="C463" s="12">
        <v>23</v>
      </c>
      <c r="D463" s="13">
        <v>5.1999999999999998E-2</v>
      </c>
      <c r="E463" s="47"/>
      <c r="F463" s="77"/>
      <c r="G463" s="77"/>
      <c r="H463" s="77"/>
      <c r="I463" s="47"/>
      <c r="J463" s="77"/>
    </row>
    <row r="464" spans="1:10" s="4" customFormat="1" ht="15" customHeight="1">
      <c r="A464" s="174" t="s">
        <v>204</v>
      </c>
      <c r="B464" s="175"/>
      <c r="C464" s="12">
        <v>11</v>
      </c>
      <c r="D464" s="13">
        <v>2.5000000000000001E-2</v>
      </c>
      <c r="E464" s="47"/>
      <c r="F464" s="77"/>
      <c r="G464" s="77"/>
      <c r="H464" s="77"/>
      <c r="I464" s="47"/>
      <c r="J464" s="77"/>
    </row>
    <row r="465" spans="1:10" s="4" customFormat="1" ht="15" customHeight="1">
      <c r="A465" s="174" t="s">
        <v>205</v>
      </c>
      <c r="B465" s="175"/>
      <c r="C465" s="12">
        <v>11</v>
      </c>
      <c r="D465" s="13">
        <v>2.5000000000000001E-2</v>
      </c>
      <c r="E465" s="47"/>
      <c r="F465" s="77"/>
      <c r="G465" s="77"/>
      <c r="H465" s="77"/>
      <c r="I465" s="47"/>
      <c r="J465" s="77"/>
    </row>
    <row r="466" spans="1:10" s="4" customFormat="1" ht="15" customHeight="1">
      <c r="A466" s="172" t="s">
        <v>2</v>
      </c>
      <c r="B466" s="173"/>
      <c r="C466" s="14">
        <v>440</v>
      </c>
      <c r="D466" s="15">
        <v>1</v>
      </c>
      <c r="E466" s="47"/>
      <c r="F466" s="77"/>
      <c r="G466" s="77"/>
      <c r="H466" s="77"/>
      <c r="I466" s="47"/>
      <c r="J466" s="77"/>
    </row>
    <row r="481" spans="2:2" s="1" customFormat="1">
      <c r="B481" s="67"/>
    </row>
    <row r="482" spans="2:2" s="1" customFormat="1">
      <c r="B482" s="67"/>
    </row>
    <row r="483" spans="2:2" s="1" customFormat="1">
      <c r="B483" s="67"/>
    </row>
    <row r="484" spans="2:2" s="1" customFormat="1">
      <c r="B484" s="67"/>
    </row>
    <row r="485" spans="2:2" s="1" customFormat="1">
      <c r="B485" s="67"/>
    </row>
    <row r="486" spans="2:2" s="1" customFormat="1">
      <c r="B486" s="67"/>
    </row>
    <row r="487" spans="2:2" s="1" customFormat="1">
      <c r="B487" s="67"/>
    </row>
    <row r="488" spans="2:2" s="1" customFormat="1">
      <c r="B488" s="67"/>
    </row>
    <row r="489" spans="2:2" s="1" customFormat="1">
      <c r="B489" s="67"/>
    </row>
    <row r="490" spans="2:2" s="1" customFormat="1">
      <c r="B490" s="67"/>
    </row>
    <row r="491" spans="2:2" s="1" customFormat="1">
      <c r="B491" s="67"/>
    </row>
    <row r="492" spans="2:2" s="1" customFormat="1">
      <c r="B492" s="67"/>
    </row>
    <row r="493" spans="2:2" s="1" customFormat="1">
      <c r="B493" s="67"/>
    </row>
    <row r="494" spans="2:2" s="1" customFormat="1">
      <c r="B494" s="67"/>
    </row>
    <row r="495" spans="2:2" s="1" customFormat="1">
      <c r="B495" s="67"/>
    </row>
    <row r="496" spans="2:2" s="1" customFormat="1">
      <c r="B496" s="67"/>
    </row>
    <row r="497" spans="2:2" s="1" customFormat="1">
      <c r="B497" s="67"/>
    </row>
    <row r="498" spans="2:2" s="1" customFormat="1">
      <c r="B498" s="67"/>
    </row>
    <row r="499" spans="2:2" s="1" customFormat="1">
      <c r="B499" s="67"/>
    </row>
    <row r="500" spans="2:2" s="1" customFormat="1">
      <c r="B500" s="67"/>
    </row>
    <row r="501" spans="2:2" s="1" customFormat="1">
      <c r="B501" s="67"/>
    </row>
    <row r="502" spans="2:2" s="1" customFormat="1">
      <c r="B502" s="67"/>
    </row>
    <row r="503" spans="2:2" s="1" customFormat="1">
      <c r="B503" s="67"/>
    </row>
    <row r="504" spans="2:2" s="1" customFormat="1">
      <c r="B504" s="67"/>
    </row>
    <row r="505" spans="2:2" s="1" customFormat="1">
      <c r="B505" s="67"/>
    </row>
    <row r="506" spans="2:2" s="1" customFormat="1">
      <c r="B506" s="67"/>
    </row>
    <row r="507" spans="2:2" s="1" customFormat="1">
      <c r="B507" s="67"/>
    </row>
    <row r="508" spans="2:2" s="1" customFormat="1">
      <c r="B508" s="67"/>
    </row>
    <row r="509" spans="2:2" s="1" customFormat="1">
      <c r="B509" s="67"/>
    </row>
    <row r="510" spans="2:2" s="1" customFormat="1">
      <c r="B510" s="67"/>
    </row>
    <row r="511" spans="2:2" s="1" customFormat="1">
      <c r="B511" s="67"/>
    </row>
    <row r="512" spans="2:2" s="1" customFormat="1">
      <c r="B512" s="67"/>
    </row>
    <row r="513" spans="2:2" s="1" customFormat="1">
      <c r="B513" s="67"/>
    </row>
    <row r="514" spans="2:2" s="1" customFormat="1">
      <c r="B514" s="67"/>
    </row>
    <row r="515" spans="2:2" s="1" customFormat="1">
      <c r="B515" s="67"/>
    </row>
    <row r="516" spans="2:2" s="1" customFormat="1">
      <c r="B516" s="67"/>
    </row>
    <row r="517" spans="2:2" s="1" customFormat="1">
      <c r="B517" s="67"/>
    </row>
    <row r="518" spans="2:2" s="1" customFormat="1">
      <c r="B518" s="67"/>
    </row>
    <row r="519" spans="2:2" s="1" customFormat="1">
      <c r="B519" s="67"/>
    </row>
    <row r="520" spans="2:2" s="1" customFormat="1">
      <c r="B520" s="67"/>
    </row>
    <row r="521" spans="2:2" s="1" customFormat="1">
      <c r="B521" s="67"/>
    </row>
    <row r="522" spans="2:2" s="1" customFormat="1">
      <c r="B522" s="67"/>
    </row>
    <row r="523" spans="2:2" s="1" customFormat="1">
      <c r="B523" s="67"/>
    </row>
    <row r="524" spans="2:2" s="1" customFormat="1">
      <c r="B524" s="67"/>
    </row>
    <row r="525" spans="2:2" s="1" customFormat="1">
      <c r="B525" s="67"/>
    </row>
    <row r="526" spans="2:2" s="1" customFormat="1">
      <c r="B526" s="67"/>
    </row>
    <row r="527" spans="2:2" s="1" customFormat="1">
      <c r="B527" s="67"/>
    </row>
    <row r="528" spans="2:2" s="1" customFormat="1">
      <c r="B528" s="67"/>
    </row>
    <row r="529" spans="2:2" s="1" customFormat="1">
      <c r="B529" s="67"/>
    </row>
    <row r="530" spans="2:2" s="1" customFormat="1">
      <c r="B530" s="67"/>
    </row>
    <row r="531" spans="2:2" s="1" customFormat="1">
      <c r="B531" s="67"/>
    </row>
    <row r="532" spans="2:2" s="1" customFormat="1">
      <c r="B532" s="67"/>
    </row>
    <row r="533" spans="2:2" s="1" customFormat="1">
      <c r="B533" s="67"/>
    </row>
    <row r="534" spans="2:2" s="1" customFormat="1">
      <c r="B534" s="67"/>
    </row>
    <row r="535" spans="2:2" s="1" customFormat="1">
      <c r="B535" s="67"/>
    </row>
    <row r="536" spans="2:2" s="1" customFormat="1">
      <c r="B536" s="67"/>
    </row>
    <row r="537" spans="2:2" s="1" customFormat="1">
      <c r="B537" s="67"/>
    </row>
    <row r="538" spans="2:2" s="1" customFormat="1">
      <c r="B538" s="67"/>
    </row>
    <row r="539" spans="2:2" s="1" customFormat="1">
      <c r="B539" s="67"/>
    </row>
    <row r="540" spans="2:2" s="1" customFormat="1">
      <c r="B540" s="67"/>
    </row>
    <row r="541" spans="2:2" s="1" customFormat="1">
      <c r="B541" s="67"/>
    </row>
    <row r="542" spans="2:2" s="1" customFormat="1">
      <c r="B542" s="67"/>
    </row>
    <row r="543" spans="2:2" s="1" customFormat="1">
      <c r="B543" s="67"/>
    </row>
    <row r="544" spans="2:2" s="1" customFormat="1">
      <c r="B544" s="67"/>
    </row>
    <row r="545" spans="2:2" s="1" customFormat="1">
      <c r="B545" s="67"/>
    </row>
    <row r="546" spans="2:2" s="1" customFormat="1">
      <c r="B546" s="67"/>
    </row>
    <row r="547" spans="2:2" s="1" customFormat="1">
      <c r="B547" s="67"/>
    </row>
    <row r="548" spans="2:2" s="1" customFormat="1">
      <c r="B548" s="67"/>
    </row>
    <row r="549" spans="2:2" s="1" customFormat="1">
      <c r="B549" s="67"/>
    </row>
    <row r="550" spans="2:2" s="1" customFormat="1">
      <c r="B550" s="67"/>
    </row>
    <row r="551" spans="2:2" s="1" customFormat="1">
      <c r="B551" s="67"/>
    </row>
    <row r="552" spans="2:2" s="1" customFormat="1">
      <c r="B552" s="67"/>
    </row>
    <row r="553" spans="2:2" s="1" customFormat="1">
      <c r="B553" s="67"/>
    </row>
    <row r="554" spans="2:2" s="1" customFormat="1">
      <c r="B554" s="67"/>
    </row>
    <row r="555" spans="2:2" s="1" customFormat="1">
      <c r="B555" s="67"/>
    </row>
    <row r="556" spans="2:2" s="1" customFormat="1">
      <c r="B556" s="67"/>
    </row>
    <row r="557" spans="2:2" s="1" customFormat="1">
      <c r="B557" s="67"/>
    </row>
    <row r="558" spans="2:2" s="1" customFormat="1">
      <c r="B558" s="67"/>
    </row>
    <row r="559" spans="2:2" s="1" customFormat="1">
      <c r="B559" s="67"/>
    </row>
    <row r="560" spans="2:2" s="1" customFormat="1">
      <c r="B560" s="67"/>
    </row>
    <row r="561" spans="2:2" s="1" customFormat="1">
      <c r="B561" s="67"/>
    </row>
    <row r="562" spans="2:2" s="1" customFormat="1">
      <c r="B562" s="67"/>
    </row>
    <row r="563" spans="2:2" s="1" customFormat="1">
      <c r="B563" s="67"/>
    </row>
    <row r="564" spans="2:2" s="1" customFormat="1">
      <c r="B564" s="67"/>
    </row>
    <row r="565" spans="2:2" s="1" customFormat="1">
      <c r="B565" s="67"/>
    </row>
    <row r="566" spans="2:2" s="1" customFormat="1">
      <c r="B566" s="67"/>
    </row>
    <row r="567" spans="2:2" s="1" customFormat="1">
      <c r="B567" s="67"/>
    </row>
    <row r="568" spans="2:2" s="1" customFormat="1">
      <c r="B568" s="67"/>
    </row>
    <row r="569" spans="2:2" s="1" customFormat="1">
      <c r="B569" s="67"/>
    </row>
    <row r="570" spans="2:2" s="1" customFormat="1">
      <c r="B570" s="67"/>
    </row>
    <row r="571" spans="2:2" s="1" customFormat="1">
      <c r="B571" s="67"/>
    </row>
    <row r="572" spans="2:2" s="1" customFormat="1">
      <c r="B572" s="67"/>
    </row>
    <row r="573" spans="2:2" s="1" customFormat="1">
      <c r="B573" s="67"/>
    </row>
    <row r="574" spans="2:2" s="1" customFormat="1">
      <c r="B574" s="67"/>
    </row>
    <row r="575" spans="2:2" s="1" customFormat="1">
      <c r="B575" s="67"/>
    </row>
    <row r="576" spans="2:2" s="1" customFormat="1">
      <c r="B576" s="67"/>
    </row>
    <row r="577" spans="2:2" s="1" customFormat="1">
      <c r="B577" s="67"/>
    </row>
    <row r="578" spans="2:2" s="1" customFormat="1">
      <c r="B578" s="67"/>
    </row>
    <row r="579" spans="2:2" s="1" customFormat="1">
      <c r="B579" s="67"/>
    </row>
    <row r="580" spans="2:2" s="1" customFormat="1">
      <c r="B580" s="67"/>
    </row>
    <row r="581" spans="2:2" s="1" customFormat="1">
      <c r="B581" s="67"/>
    </row>
    <row r="582" spans="2:2" s="1" customFormat="1">
      <c r="B582" s="67"/>
    </row>
    <row r="583" spans="2:2" s="1" customFormat="1">
      <c r="B583" s="67"/>
    </row>
    <row r="584" spans="2:2" s="1" customFormat="1">
      <c r="B584" s="67"/>
    </row>
    <row r="585" spans="2:2" s="1" customFormat="1">
      <c r="B585" s="67"/>
    </row>
    <row r="586" spans="2:2" s="1" customFormat="1">
      <c r="B586" s="67"/>
    </row>
    <row r="587" spans="2:2" s="1" customFormat="1">
      <c r="B587" s="67"/>
    </row>
    <row r="588" spans="2:2" s="1" customFormat="1">
      <c r="B588" s="67"/>
    </row>
    <row r="589" spans="2:2" s="1" customFormat="1">
      <c r="B589" s="67"/>
    </row>
    <row r="590" spans="2:2" s="1" customFormat="1">
      <c r="B590" s="67"/>
    </row>
    <row r="591" spans="2:2" s="1" customFormat="1">
      <c r="B591" s="67"/>
    </row>
    <row r="592" spans="2:2" s="1" customFormat="1">
      <c r="B592" s="67"/>
    </row>
    <row r="593" spans="2:2" s="1" customFormat="1">
      <c r="B593" s="67"/>
    </row>
    <row r="594" spans="2:2" s="1" customFormat="1">
      <c r="B594" s="67"/>
    </row>
    <row r="595" spans="2:2" s="1" customFormat="1">
      <c r="B595" s="67"/>
    </row>
    <row r="596" spans="2:2" s="1" customFormat="1">
      <c r="B596" s="67"/>
    </row>
    <row r="597" spans="2:2" s="1" customFormat="1">
      <c r="B597" s="67"/>
    </row>
    <row r="598" spans="2:2" s="1" customFormat="1">
      <c r="B598" s="67"/>
    </row>
    <row r="599" spans="2:2" s="1" customFormat="1">
      <c r="B599" s="67"/>
    </row>
    <row r="600" spans="2:2" s="1" customFormat="1">
      <c r="B600" s="67"/>
    </row>
    <row r="601" spans="2:2" s="1" customFormat="1">
      <c r="B601" s="67"/>
    </row>
    <row r="602" spans="2:2" s="1" customFormat="1">
      <c r="B602" s="67"/>
    </row>
    <row r="603" spans="2:2" s="1" customFormat="1">
      <c r="B603" s="67"/>
    </row>
    <row r="604" spans="2:2" s="1" customFormat="1">
      <c r="B604" s="67"/>
    </row>
    <row r="605" spans="2:2" s="1" customFormat="1">
      <c r="B605" s="67"/>
    </row>
    <row r="606" spans="2:2" s="1" customFormat="1">
      <c r="B606" s="67"/>
    </row>
    <row r="607" spans="2:2" s="1" customFormat="1">
      <c r="B607" s="67"/>
    </row>
    <row r="608" spans="2:2" s="1" customFormat="1">
      <c r="B608" s="67"/>
    </row>
    <row r="609" spans="2:2" s="1" customFormat="1">
      <c r="B609" s="67"/>
    </row>
    <row r="610" spans="2:2" s="1" customFormat="1">
      <c r="B610" s="67"/>
    </row>
    <row r="611" spans="2:2" s="1" customFormat="1">
      <c r="B611" s="67"/>
    </row>
  </sheetData>
  <mergeCells count="344">
    <mergeCell ref="A466:B466"/>
    <mergeCell ref="A460:B460"/>
    <mergeCell ref="A461:B461"/>
    <mergeCell ref="A462:B462"/>
    <mergeCell ref="A463:B463"/>
    <mergeCell ref="A464:B464"/>
    <mergeCell ref="A465:B465"/>
    <mergeCell ref="A454:B454"/>
    <mergeCell ref="A455:B455"/>
    <mergeCell ref="A456:J456"/>
    <mergeCell ref="A457:B457"/>
    <mergeCell ref="A458:B458"/>
    <mergeCell ref="A459:B459"/>
    <mergeCell ref="A448:B448"/>
    <mergeCell ref="A449:B449"/>
    <mergeCell ref="A450:B450"/>
    <mergeCell ref="A451:B451"/>
    <mergeCell ref="A452:B452"/>
    <mergeCell ref="A453:B453"/>
    <mergeCell ref="A442:B442"/>
    <mergeCell ref="A443:B443"/>
    <mergeCell ref="A444:B444"/>
    <mergeCell ref="A445:J445"/>
    <mergeCell ref="A446:B446"/>
    <mergeCell ref="A447:B447"/>
    <mergeCell ref="A436:B436"/>
    <mergeCell ref="A437:B437"/>
    <mergeCell ref="A438:B438"/>
    <mergeCell ref="A439:B439"/>
    <mergeCell ref="A440:B440"/>
    <mergeCell ref="A441:J441"/>
    <mergeCell ref="A429:B429"/>
    <mergeCell ref="A430:B430"/>
    <mergeCell ref="A431:B431"/>
    <mergeCell ref="A432:B432"/>
    <mergeCell ref="A434:J434"/>
    <mergeCell ref="A435:B435"/>
    <mergeCell ref="A423:J423"/>
    <mergeCell ref="A424:B424"/>
    <mergeCell ref="A425:B425"/>
    <mergeCell ref="A426:B426"/>
    <mergeCell ref="A427:J427"/>
    <mergeCell ref="A428:B428"/>
    <mergeCell ref="A417:B417"/>
    <mergeCell ref="A418:J418"/>
    <mergeCell ref="A419:B419"/>
    <mergeCell ref="A420:B420"/>
    <mergeCell ref="A421:B421"/>
    <mergeCell ref="A422:B422"/>
    <mergeCell ref="A411:B411"/>
    <mergeCell ref="A412:B412"/>
    <mergeCell ref="A413:J413"/>
    <mergeCell ref="A414:B414"/>
    <mergeCell ref="A415:B415"/>
    <mergeCell ref="A416:B416"/>
    <mergeCell ref="A405:B405"/>
    <mergeCell ref="A406:B406"/>
    <mergeCell ref="A407:B407"/>
    <mergeCell ref="A408:B408"/>
    <mergeCell ref="A409:J409"/>
    <mergeCell ref="A410:B410"/>
    <mergeCell ref="A399:B399"/>
    <mergeCell ref="A400:J400"/>
    <mergeCell ref="A401:J401"/>
    <mergeCell ref="A402:B402"/>
    <mergeCell ref="A403:B403"/>
    <mergeCell ref="A404:B404"/>
    <mergeCell ref="A393:B393"/>
    <mergeCell ref="A394:B394"/>
    <mergeCell ref="A395:B395"/>
    <mergeCell ref="A396:B396"/>
    <mergeCell ref="A397:B397"/>
    <mergeCell ref="A398:B398"/>
    <mergeCell ref="A387:B387"/>
    <mergeCell ref="A388:B388"/>
    <mergeCell ref="A389:B389"/>
    <mergeCell ref="A390:B390"/>
    <mergeCell ref="A391:B391"/>
    <mergeCell ref="A392:J392"/>
    <mergeCell ref="A381:B381"/>
    <mergeCell ref="A382:B382"/>
    <mergeCell ref="A383:B383"/>
    <mergeCell ref="A384:J384"/>
    <mergeCell ref="A385:B385"/>
    <mergeCell ref="A386:B386"/>
    <mergeCell ref="A374:B374"/>
    <mergeCell ref="A375:B375"/>
    <mergeCell ref="A376:B376"/>
    <mergeCell ref="A377:B377"/>
    <mergeCell ref="A378:B378"/>
    <mergeCell ref="A380:J380"/>
    <mergeCell ref="A369:B369"/>
    <mergeCell ref="A370:B370"/>
    <mergeCell ref="A371:B371"/>
    <mergeCell ref="A372:B372"/>
    <mergeCell ref="A373:B373"/>
    <mergeCell ref="A363:B363"/>
    <mergeCell ref="A364:B364"/>
    <mergeCell ref="A365:B365"/>
    <mergeCell ref="A366:B366"/>
    <mergeCell ref="A367:B367"/>
    <mergeCell ref="A368:B368"/>
    <mergeCell ref="A357:B357"/>
    <mergeCell ref="A358:B358"/>
    <mergeCell ref="A359:B359"/>
    <mergeCell ref="A360:B360"/>
    <mergeCell ref="A361:B361"/>
    <mergeCell ref="A362:B362"/>
    <mergeCell ref="A350:B350"/>
    <mergeCell ref="A351:B351"/>
    <mergeCell ref="A352:B352"/>
    <mergeCell ref="A353:B353"/>
    <mergeCell ref="A355:J355"/>
    <mergeCell ref="A356:B356"/>
    <mergeCell ref="A344:B344"/>
    <mergeCell ref="A345:B345"/>
    <mergeCell ref="A346:B346"/>
    <mergeCell ref="A347:B347"/>
    <mergeCell ref="A348:B348"/>
    <mergeCell ref="A349:B349"/>
    <mergeCell ref="A338:B338"/>
    <mergeCell ref="A339:B339"/>
    <mergeCell ref="A340:B340"/>
    <mergeCell ref="A341:B341"/>
    <mergeCell ref="A342:B342"/>
    <mergeCell ref="A343:B343"/>
    <mergeCell ref="A332:B332"/>
    <mergeCell ref="A333:B333"/>
    <mergeCell ref="A334:J334"/>
    <mergeCell ref="A335:B335"/>
    <mergeCell ref="A336:B336"/>
    <mergeCell ref="A337:B337"/>
    <mergeCell ref="A326:B326"/>
    <mergeCell ref="A327:B327"/>
    <mergeCell ref="A328:J328"/>
    <mergeCell ref="A329:B329"/>
    <mergeCell ref="A330:B330"/>
    <mergeCell ref="A331:B331"/>
    <mergeCell ref="A319:B319"/>
    <mergeCell ref="A320:B320"/>
    <mergeCell ref="A322:J322"/>
    <mergeCell ref="A323:B323"/>
    <mergeCell ref="A324:B324"/>
    <mergeCell ref="A325:B325"/>
    <mergeCell ref="A313:B313"/>
    <mergeCell ref="A314:B314"/>
    <mergeCell ref="A315:B315"/>
    <mergeCell ref="A316:B316"/>
    <mergeCell ref="A317:B317"/>
    <mergeCell ref="A318:B318"/>
    <mergeCell ref="A306:B306"/>
    <mergeCell ref="A308:J308"/>
    <mergeCell ref="A309:B309"/>
    <mergeCell ref="A310:B310"/>
    <mergeCell ref="A311:B311"/>
    <mergeCell ref="A312:B312"/>
    <mergeCell ref="A301:B301"/>
    <mergeCell ref="A302:B302"/>
    <mergeCell ref="A303:B303"/>
    <mergeCell ref="A304:B304"/>
    <mergeCell ref="A305:B305"/>
    <mergeCell ref="A294:B294"/>
    <mergeCell ref="A295:B295"/>
    <mergeCell ref="A296:B296"/>
    <mergeCell ref="A297:B297"/>
    <mergeCell ref="A298:B298"/>
    <mergeCell ref="A299:B299"/>
    <mergeCell ref="A292:B292"/>
    <mergeCell ref="A293:B293"/>
    <mergeCell ref="A282:J282"/>
    <mergeCell ref="A283:B283"/>
    <mergeCell ref="A284:B284"/>
    <mergeCell ref="A285:B285"/>
    <mergeCell ref="A286:B286"/>
    <mergeCell ref="A287:J287"/>
    <mergeCell ref="A300:J300"/>
    <mergeCell ref="A252:B252"/>
    <mergeCell ref="A307:B307"/>
    <mergeCell ref="A321:B321"/>
    <mergeCell ref="A354:B354"/>
    <mergeCell ref="A379:B379"/>
    <mergeCell ref="A433:B433"/>
    <mergeCell ref="A246:J246"/>
    <mergeCell ref="A247:B247"/>
    <mergeCell ref="A248:B248"/>
    <mergeCell ref="A262:A265"/>
    <mergeCell ref="A266:A269"/>
    <mergeCell ref="A270:A273"/>
    <mergeCell ref="A274:A277"/>
    <mergeCell ref="A278:A281"/>
    <mergeCell ref="A249:B249"/>
    <mergeCell ref="A250:B250"/>
    <mergeCell ref="A251:B251"/>
    <mergeCell ref="A253:J253"/>
    <mergeCell ref="A254:A257"/>
    <mergeCell ref="A258:A261"/>
    <mergeCell ref="A288:J288"/>
    <mergeCell ref="A289:B289"/>
    <mergeCell ref="A290:B290"/>
    <mergeCell ref="A291:B291"/>
    <mergeCell ref="A240:J240"/>
    <mergeCell ref="A241:B241"/>
    <mergeCell ref="A242:B242"/>
    <mergeCell ref="A243:B243"/>
    <mergeCell ref="A244:B244"/>
    <mergeCell ref="A245:J245"/>
    <mergeCell ref="A235:B235"/>
    <mergeCell ref="A236:B236"/>
    <mergeCell ref="A237:B237"/>
    <mergeCell ref="A238:B238"/>
    <mergeCell ref="A239:B239"/>
    <mergeCell ref="A229:B229"/>
    <mergeCell ref="A230:B230"/>
    <mergeCell ref="A231:B231"/>
    <mergeCell ref="A232:B232"/>
    <mergeCell ref="A233:J233"/>
    <mergeCell ref="A234:B234"/>
    <mergeCell ref="A208:A211"/>
    <mergeCell ref="A212:A215"/>
    <mergeCell ref="A216:A219"/>
    <mergeCell ref="A220:A223"/>
    <mergeCell ref="A224:A227"/>
    <mergeCell ref="A228:J228"/>
    <mergeCell ref="A199:B199"/>
    <mergeCell ref="A200:B200"/>
    <mergeCell ref="A201:B201"/>
    <mergeCell ref="A202:J202"/>
    <mergeCell ref="A203:J203"/>
    <mergeCell ref="A204:A207"/>
    <mergeCell ref="A192:B192"/>
    <mergeCell ref="A193:B193"/>
    <mergeCell ref="A194:B194"/>
    <mergeCell ref="A195:B195"/>
    <mergeCell ref="A197:J197"/>
    <mergeCell ref="A198:B198"/>
    <mergeCell ref="A196:B196"/>
    <mergeCell ref="A171:A176"/>
    <mergeCell ref="A177:A182"/>
    <mergeCell ref="A183:A188"/>
    <mergeCell ref="A189:J189"/>
    <mergeCell ref="A190:B190"/>
    <mergeCell ref="A191:B191"/>
    <mergeCell ref="A165:B165"/>
    <mergeCell ref="A166:B166"/>
    <mergeCell ref="A167:B167"/>
    <mergeCell ref="A168:B168"/>
    <mergeCell ref="A169:J169"/>
    <mergeCell ref="A170:J170"/>
    <mergeCell ref="A159:B159"/>
    <mergeCell ref="A160:B160"/>
    <mergeCell ref="A161:B161"/>
    <mergeCell ref="A162:B162"/>
    <mergeCell ref="A163:J163"/>
    <mergeCell ref="A164:B164"/>
    <mergeCell ref="A141:A144"/>
    <mergeCell ref="A145:A148"/>
    <mergeCell ref="A149:A152"/>
    <mergeCell ref="A153:A156"/>
    <mergeCell ref="A157:J157"/>
    <mergeCell ref="A158:B158"/>
    <mergeCell ref="A112:A117"/>
    <mergeCell ref="A118:A123"/>
    <mergeCell ref="A124:A129"/>
    <mergeCell ref="A130:A135"/>
    <mergeCell ref="A136:J136"/>
    <mergeCell ref="A137:A140"/>
    <mergeCell ref="A86:J86"/>
    <mergeCell ref="A87:A92"/>
    <mergeCell ref="A93:A98"/>
    <mergeCell ref="A99:A104"/>
    <mergeCell ref="A105:J105"/>
    <mergeCell ref="A106:A111"/>
    <mergeCell ref="A55:J55"/>
    <mergeCell ref="A56:A61"/>
    <mergeCell ref="A62:A67"/>
    <mergeCell ref="A68:A73"/>
    <mergeCell ref="A74:A79"/>
    <mergeCell ref="A80:A85"/>
    <mergeCell ref="A19:A24"/>
    <mergeCell ref="A25:A30"/>
    <mergeCell ref="A31:A36"/>
    <mergeCell ref="A37:A42"/>
    <mergeCell ref="A43:A48"/>
    <mergeCell ref="A49:A54"/>
    <mergeCell ref="G19:H19"/>
    <mergeCell ref="G20:H20"/>
    <mergeCell ref="G21:H21"/>
    <mergeCell ref="G22:H22"/>
    <mergeCell ref="G23:H23"/>
    <mergeCell ref="G24:H24"/>
    <mergeCell ref="G25:H25"/>
    <mergeCell ref="G26:H26"/>
    <mergeCell ref="G27:H27"/>
    <mergeCell ref="G28:H28"/>
    <mergeCell ref="G29:H29"/>
    <mergeCell ref="G30:H30"/>
    <mergeCell ref="G4:H4"/>
    <mergeCell ref="I4:J4"/>
    <mergeCell ref="A5:J5"/>
    <mergeCell ref="A6:J6"/>
    <mergeCell ref="A7:A12"/>
    <mergeCell ref="A13:A18"/>
    <mergeCell ref="A1:F1"/>
    <mergeCell ref="A2:F2"/>
    <mergeCell ref="A3:F3"/>
    <mergeCell ref="A4:B4"/>
    <mergeCell ref="C4:D4"/>
    <mergeCell ref="E4:F4"/>
    <mergeCell ref="G7:H7"/>
    <mergeCell ref="G8:H8"/>
    <mergeCell ref="G9:H9"/>
    <mergeCell ref="G10:H10"/>
    <mergeCell ref="G11:H11"/>
    <mergeCell ref="G12:H12"/>
    <mergeCell ref="G13:H13"/>
    <mergeCell ref="G14:H14"/>
    <mergeCell ref="G15:H15"/>
    <mergeCell ref="G16:H16"/>
    <mergeCell ref="G17:H17"/>
    <mergeCell ref="G18:H18"/>
    <mergeCell ref="G31:H31"/>
    <mergeCell ref="G32:H32"/>
    <mergeCell ref="G33:H33"/>
    <mergeCell ref="G34:H34"/>
    <mergeCell ref="G35:H35"/>
    <mergeCell ref="G36:H36"/>
    <mergeCell ref="G37:H37"/>
    <mergeCell ref="G38:H38"/>
    <mergeCell ref="G39:H39"/>
    <mergeCell ref="G49:H49"/>
    <mergeCell ref="G50:H50"/>
    <mergeCell ref="G51:H51"/>
    <mergeCell ref="G52:H52"/>
    <mergeCell ref="G53:H53"/>
    <mergeCell ref="G54:H54"/>
    <mergeCell ref="G40:H40"/>
    <mergeCell ref="G41:H41"/>
    <mergeCell ref="G42:H42"/>
    <mergeCell ref="G43:H43"/>
    <mergeCell ref="G44:H44"/>
    <mergeCell ref="G45:H45"/>
    <mergeCell ref="G46:H46"/>
    <mergeCell ref="G47:H47"/>
    <mergeCell ref="G48:H48"/>
  </mergeCells>
  <phoneticPr fontId="5" type="noConversion"/>
  <conditionalFormatting sqref="I7:I54">
    <cfRule type="cellIs" dxfId="369" priority="202" operator="greaterThan">
      <formula>2387</formula>
    </cfRule>
  </conditionalFormatting>
  <conditionalFormatting sqref="I56:I85">
    <cfRule type="cellIs" dxfId="368" priority="197" operator="greaterThan">
      <formula>2387</formula>
    </cfRule>
  </conditionalFormatting>
  <conditionalFormatting sqref="I87:I104">
    <cfRule type="cellIs" dxfId="367" priority="192" operator="greaterThan">
      <formula>2387</formula>
    </cfRule>
  </conditionalFormatting>
  <conditionalFormatting sqref="I106:I135">
    <cfRule type="cellIs" dxfId="366" priority="187" operator="greaterThan">
      <formula>2387</formula>
    </cfRule>
  </conditionalFormatting>
  <conditionalFormatting sqref="I137:I156">
    <cfRule type="cellIs" dxfId="365" priority="183" operator="greaterThan">
      <formula>2387</formula>
    </cfRule>
  </conditionalFormatting>
  <conditionalFormatting sqref="C158:C162">
    <cfRule type="cellIs" dxfId="364" priority="182" operator="greaterThan">
      <formula>$C$137+$C$141+$C$145+$C$149+$C$153</formula>
    </cfRule>
  </conditionalFormatting>
  <conditionalFormatting sqref="E158:E162">
    <cfRule type="cellIs" dxfId="363" priority="181" operator="greaterThan">
      <formula>$E$137+$E$141+$E$145+$E$149+$E$153</formula>
    </cfRule>
  </conditionalFormatting>
  <conditionalFormatting sqref="I158:I162">
    <cfRule type="cellIs" dxfId="362" priority="179" operator="greaterThan">
      <formula>$I$137+$I$141+$I$145+$I$149+$I$153</formula>
    </cfRule>
  </conditionalFormatting>
  <conditionalFormatting sqref="C164:C168">
    <cfRule type="cellIs" dxfId="361" priority="178" operator="greaterThan">
      <formula>$C$137+$C$141+$C$145+$C$149+$C$153</formula>
    </cfRule>
  </conditionalFormatting>
  <conditionalFormatting sqref="E164:E168">
    <cfRule type="cellIs" dxfId="360" priority="177" operator="greaterThan">
      <formula>$E$137+$E$141+$E$145+$E$149+$E$153</formula>
    </cfRule>
  </conditionalFormatting>
  <conditionalFormatting sqref="I164:I168">
    <cfRule type="cellIs" dxfId="359" priority="175" operator="greaterThan">
      <formula>$I$137+$I$141+$I$145+$I$149+$I$153</formula>
    </cfRule>
  </conditionalFormatting>
  <conditionalFormatting sqref="C234:C239">
    <cfRule type="cellIs" dxfId="358" priority="137" operator="greaterThan">
      <formula>$C$229</formula>
    </cfRule>
    <cfRule type="cellIs" dxfId="357" priority="162" operator="greaterThan">
      <formula>$C$229</formula>
    </cfRule>
  </conditionalFormatting>
  <conditionalFormatting sqref="I171:I188">
    <cfRule type="cellIs" dxfId="356" priority="158" operator="greaterThan">
      <formula>2387</formula>
    </cfRule>
  </conditionalFormatting>
  <conditionalFormatting sqref="C190:C196">
    <cfRule type="cellIs" dxfId="355" priority="157" operator="greaterThan">
      <formula>$C$172+$C$173+$C$174+$C$175+$C$178+$C$179+$C$180+$C$181+$C$184+$C$185+$C$186+$C$187</formula>
    </cfRule>
  </conditionalFormatting>
  <conditionalFormatting sqref="E190:E196">
    <cfRule type="cellIs" dxfId="354" priority="156" operator="greaterThan">
      <formula>$E$172+$E$173+$E$174+$E$175+$E$178+$E$179+$E$180+$E$181+$E$184+$E$185+$E$186+$E$187</formula>
    </cfRule>
  </conditionalFormatting>
  <conditionalFormatting sqref="I190:I196">
    <cfRule type="cellIs" dxfId="353" priority="154" operator="greaterThan">
      <formula>$I$172+$I$173+$I$174+$I$175+$I$178+$I$179+$I$180+$I$181+$I$184+$I$185+$I$186+$I$187</formula>
    </cfRule>
  </conditionalFormatting>
  <conditionalFormatting sqref="I198:I201">
    <cfRule type="cellIs" dxfId="352" priority="150" operator="greaterThan">
      <formula>2387</formula>
    </cfRule>
  </conditionalFormatting>
  <conditionalFormatting sqref="I204:I227">
    <cfRule type="cellIs" dxfId="351" priority="146" operator="greaterThan">
      <formula>2387</formula>
    </cfRule>
  </conditionalFormatting>
  <conditionalFormatting sqref="I229:I232">
    <cfRule type="cellIs" dxfId="350" priority="142" operator="greaterThan">
      <formula>2387</formula>
    </cfRule>
  </conditionalFormatting>
  <conditionalFormatting sqref="E234:E239">
    <cfRule type="cellIs" dxfId="349" priority="136" operator="greaterThan">
      <formula>$E$229</formula>
    </cfRule>
  </conditionalFormatting>
  <conditionalFormatting sqref="I234:I239">
    <cfRule type="cellIs" dxfId="348" priority="134" operator="greaterThan">
      <formula>$I$229</formula>
    </cfRule>
  </conditionalFormatting>
  <conditionalFormatting sqref="C241:C244">
    <cfRule type="cellIs" dxfId="347" priority="132" operator="greaterThan">
      <formula>$C$229</formula>
    </cfRule>
  </conditionalFormatting>
  <conditionalFormatting sqref="E241:E244">
    <cfRule type="cellIs" dxfId="346" priority="131" operator="greaterThan">
      <formula>$E$229</formula>
    </cfRule>
  </conditionalFormatting>
  <conditionalFormatting sqref="I241:I244">
    <cfRule type="cellIs" dxfId="345" priority="129" operator="greaterThan">
      <formula>$I$229</formula>
    </cfRule>
  </conditionalFormatting>
  <conditionalFormatting sqref="C247:C252">
    <cfRule type="cellIs" dxfId="344" priority="128" operator="greaterThan">
      <formula>$C$229</formula>
    </cfRule>
  </conditionalFormatting>
  <conditionalFormatting sqref="E247:E252">
    <cfRule type="cellIs" dxfId="343" priority="127" operator="greaterThan">
      <formula>$E$229</formula>
    </cfRule>
  </conditionalFormatting>
  <conditionalFormatting sqref="I247:I252">
    <cfRule type="cellIs" dxfId="342" priority="125" operator="greaterThan">
      <formula>$I$229</formula>
    </cfRule>
  </conditionalFormatting>
  <conditionalFormatting sqref="C254:C281">
    <cfRule type="cellIs" dxfId="341" priority="124" operator="greaterThan">
      <formula>$C$229</formula>
    </cfRule>
  </conditionalFormatting>
  <conditionalFormatting sqref="E254:E281">
    <cfRule type="cellIs" dxfId="340" priority="123" operator="greaterThan">
      <formula>$E$229</formula>
    </cfRule>
  </conditionalFormatting>
  <conditionalFormatting sqref="I254:I281">
    <cfRule type="cellIs" dxfId="339" priority="122" operator="greaterThan">
      <formula>$I$229</formula>
    </cfRule>
  </conditionalFormatting>
  <conditionalFormatting sqref="C283:C286">
    <cfRule type="cellIs" dxfId="338" priority="120" operator="greaterThan">
      <formula>$C$229</formula>
    </cfRule>
  </conditionalFormatting>
  <conditionalFormatting sqref="E283:E286">
    <cfRule type="cellIs" dxfId="337" priority="119" operator="greaterThan">
      <formula>$E$229</formula>
    </cfRule>
  </conditionalFormatting>
  <conditionalFormatting sqref="I283:I286">
    <cfRule type="cellIs" dxfId="336" priority="118" operator="greaterThan">
      <formula>$I$229</formula>
    </cfRule>
  </conditionalFormatting>
  <conditionalFormatting sqref="C289:C299">
    <cfRule type="cellIs" dxfId="335" priority="116" operator="greaterThan">
      <formula>$C$229</formula>
    </cfRule>
  </conditionalFormatting>
  <conditionalFormatting sqref="E289:E299">
    <cfRule type="cellIs" dxfId="334" priority="115" operator="greaterThan">
      <formula>$E$229</formula>
    </cfRule>
  </conditionalFormatting>
  <conditionalFormatting sqref="I289:I299">
    <cfRule type="cellIs" dxfId="333" priority="113" operator="greaterThan">
      <formula>$I$229</formula>
    </cfRule>
  </conditionalFormatting>
  <conditionalFormatting sqref="C301:C307">
    <cfRule type="cellIs" dxfId="332" priority="112" operator="greaterThan">
      <formula>$C$229</formula>
    </cfRule>
  </conditionalFormatting>
  <conditionalFormatting sqref="E301:E307">
    <cfRule type="cellIs" dxfId="331" priority="111" operator="greaterThan">
      <formula>$E$229</formula>
    </cfRule>
  </conditionalFormatting>
  <conditionalFormatting sqref="I301:I307">
    <cfRule type="cellIs" dxfId="330" priority="109" operator="greaterThan">
      <formula>$I$229</formula>
    </cfRule>
  </conditionalFormatting>
  <conditionalFormatting sqref="C309:C321">
    <cfRule type="cellIs" dxfId="329" priority="108" operator="greaterThan">
      <formula>$C$229</formula>
    </cfRule>
  </conditionalFormatting>
  <conditionalFormatting sqref="E309:E321">
    <cfRule type="cellIs" dxfId="328" priority="107" operator="greaterThan">
      <formula>$E$229</formula>
    </cfRule>
  </conditionalFormatting>
  <conditionalFormatting sqref="I309:I321">
    <cfRule type="cellIs" dxfId="327" priority="105" operator="greaterThan">
      <formula>$I$229</formula>
    </cfRule>
  </conditionalFormatting>
  <conditionalFormatting sqref="C323:C327">
    <cfRule type="cellIs" dxfId="326" priority="104" operator="greaterThan">
      <formula>$C$229</formula>
    </cfRule>
  </conditionalFormatting>
  <conditionalFormatting sqref="E323:E327">
    <cfRule type="cellIs" dxfId="325" priority="103" operator="greaterThan">
      <formula>$E$229</formula>
    </cfRule>
  </conditionalFormatting>
  <conditionalFormatting sqref="I323:I327">
    <cfRule type="cellIs" dxfId="324" priority="101" operator="greaterThan">
      <formula>$I$229</formula>
    </cfRule>
  </conditionalFormatting>
  <conditionalFormatting sqref="C329:C333">
    <cfRule type="cellIs" dxfId="323" priority="100" operator="greaterThan">
      <formula>$C$229</formula>
    </cfRule>
  </conditionalFormatting>
  <conditionalFormatting sqref="C335:C354">
    <cfRule type="cellIs" dxfId="322" priority="99" operator="greaterThan">
      <formula>$C$229</formula>
    </cfRule>
  </conditionalFormatting>
  <conditionalFormatting sqref="E329:E333">
    <cfRule type="cellIs" dxfId="321" priority="98" operator="greaterThan">
      <formula>$E$229</formula>
    </cfRule>
  </conditionalFormatting>
  <conditionalFormatting sqref="E335:E354">
    <cfRule type="cellIs" dxfId="320" priority="97" operator="greaterThan">
      <formula>$E$229</formula>
    </cfRule>
  </conditionalFormatting>
  <conditionalFormatting sqref="I335:I354 I329:I333">
    <cfRule type="cellIs" dxfId="319" priority="95" operator="greaterThan">
      <formula>$I$229</formula>
    </cfRule>
  </conditionalFormatting>
  <conditionalFormatting sqref="C356:C379">
    <cfRule type="cellIs" dxfId="318" priority="94" operator="greaterThan">
      <formula>$C$335</formula>
    </cfRule>
  </conditionalFormatting>
  <conditionalFormatting sqref="E356:E379">
    <cfRule type="cellIs" dxfId="317" priority="92" operator="greaterThan">
      <formula>$E$335</formula>
    </cfRule>
  </conditionalFormatting>
  <conditionalFormatting sqref="I356:I379">
    <cfRule type="cellIs" dxfId="316" priority="91" operator="greaterThan">
      <formula>$I$335</formula>
    </cfRule>
  </conditionalFormatting>
  <conditionalFormatting sqref="C381:C383">
    <cfRule type="cellIs" dxfId="315" priority="90" operator="greaterThan">
      <formula>$C$354</formula>
    </cfRule>
  </conditionalFormatting>
  <conditionalFormatting sqref="E381:E383">
    <cfRule type="cellIs" dxfId="314" priority="88" operator="greaterThan">
      <formula>$E$354</formula>
    </cfRule>
  </conditionalFormatting>
  <conditionalFormatting sqref="I381:I383">
    <cfRule type="cellIs" dxfId="313" priority="87" operator="greaterThan">
      <formula>$I$354</formula>
    </cfRule>
  </conditionalFormatting>
  <conditionalFormatting sqref="C385:C391 C393:C399">
    <cfRule type="cellIs" dxfId="312" priority="86" operator="greaterThan">
      <formula>$C$381</formula>
    </cfRule>
  </conditionalFormatting>
  <conditionalFormatting sqref="E385:E391 E393:E399">
    <cfRule type="cellIs" dxfId="311" priority="85" operator="greaterThan">
      <formula>$E$381</formula>
    </cfRule>
  </conditionalFormatting>
  <conditionalFormatting sqref="I385:I391 I393:I399">
    <cfRule type="cellIs" dxfId="310" priority="83" operator="greaterThan">
      <formula>$I$381</formula>
    </cfRule>
  </conditionalFormatting>
  <conditionalFormatting sqref="I402:I408 I410:I412 I414:I417 I419:I422 I424:I426 I428:I433 I435:I440 I442:I444 I446:I455 I457:I466">
    <cfRule type="cellIs" dxfId="309" priority="79" operator="greaterThan">
      <formula>2387</formula>
    </cfRule>
  </conditionalFormatting>
  <conditionalFormatting sqref="D7:D54 F7:F54 J7:J54">
    <cfRule type="cellIs" dxfId="308" priority="78" operator="greaterThan">
      <formula>1</formula>
    </cfRule>
  </conditionalFormatting>
  <conditionalFormatting sqref="D56:D85 F56:F85 J56:J85">
    <cfRule type="cellIs" dxfId="307" priority="77" operator="greaterThan">
      <formula>1</formula>
    </cfRule>
  </conditionalFormatting>
  <conditionalFormatting sqref="D87:D104 F87:F104 J87:J104">
    <cfRule type="cellIs" dxfId="306" priority="76" operator="greaterThan">
      <formula>1</formula>
    </cfRule>
  </conditionalFormatting>
  <conditionalFormatting sqref="D106:D135 F106:F135 J106:J135">
    <cfRule type="cellIs" dxfId="305" priority="75" operator="greaterThan">
      <formula>1</formula>
    </cfRule>
  </conditionalFormatting>
  <conditionalFormatting sqref="D137:D156 F137:F156 J137:J156">
    <cfRule type="cellIs" dxfId="304" priority="74" operator="greaterThan">
      <formula>1</formula>
    </cfRule>
  </conditionalFormatting>
  <conditionalFormatting sqref="D137:D156 F137:F156 J137:J156 D158:D162 F158:F162 J158:J162 D164:D168 F164:F168 J164:J168">
    <cfRule type="cellIs" dxfId="303" priority="73" operator="greaterThan">
      <formula>1</formula>
    </cfRule>
  </conditionalFormatting>
  <conditionalFormatting sqref="D137:D156 F137:F156 J137:J156 D158:D162 F158:F162 J158:J162 D164:D168 F164:F168 J164:J168 D171:D188 F171:F188 J171:J188">
    <cfRule type="cellIs" dxfId="302" priority="72" operator="greaterThan">
      <formula>1</formula>
    </cfRule>
  </conditionalFormatting>
  <conditionalFormatting sqref="D137:D156 F137:F156 J137:J156 D158:D162 F158:F162 J158:J162 D164:D168 F164:F168 J164:J168 D171:D188 F171:F188 J171:J188 D190:D196 F190:F196 J190:J196">
    <cfRule type="cellIs" dxfId="301" priority="71" operator="greaterThan">
      <formula>1</formula>
    </cfRule>
  </conditionalFormatting>
  <conditionalFormatting sqref="D198:D201 F198:F201 J198:J201">
    <cfRule type="cellIs" dxfId="300" priority="70" operator="greaterThan">
      <formula>1</formula>
    </cfRule>
  </conditionalFormatting>
  <conditionalFormatting sqref="D198:D201 F198:F201 J198:J201 D204:D227 F204:F227 J204:J227">
    <cfRule type="cellIs" dxfId="299" priority="69" operator="greaterThan">
      <formula>1</formula>
    </cfRule>
  </conditionalFormatting>
  <conditionalFormatting sqref="D229:D232 F229:F232 J229:J232 D234:D239 F234:F239 J234:J239">
    <cfRule type="cellIs" dxfId="298" priority="68" operator="greaterThan">
      <formula>1</formula>
    </cfRule>
  </conditionalFormatting>
  <conditionalFormatting sqref="D241:D244 F241:F244 J241:J244">
    <cfRule type="cellIs" dxfId="297" priority="67" operator="greaterThan">
      <formula>1</formula>
    </cfRule>
  </conditionalFormatting>
  <conditionalFormatting sqref="D241:D244 F241:F244 J241:J244 D247:D252 F247:F252 J247:J252">
    <cfRule type="cellIs" dxfId="296" priority="66" operator="greaterThan">
      <formula>1</formula>
    </cfRule>
  </conditionalFormatting>
  <conditionalFormatting sqref="D254:D281 F254:F281 J254:J281">
    <cfRule type="cellIs" dxfId="295" priority="65" operator="greaterThan">
      <formula>1</formula>
    </cfRule>
  </conditionalFormatting>
  <conditionalFormatting sqref="D283:D286 F283:F286 J283:J286 D289:D299 F289:F299 J289:J299">
    <cfRule type="cellIs" dxfId="294" priority="64" operator="greaterThan">
      <formula>1</formula>
    </cfRule>
  </conditionalFormatting>
  <conditionalFormatting sqref="D301:D307 F301:F307 J301:J307">
    <cfRule type="cellIs" dxfId="293" priority="63" operator="greaterThan">
      <formula>1</formula>
    </cfRule>
  </conditionalFormatting>
  <conditionalFormatting sqref="D309:D321 F309:F321 J309:J321">
    <cfRule type="cellIs" dxfId="292" priority="62" operator="greaterThan">
      <formula>1</formula>
    </cfRule>
  </conditionalFormatting>
  <conditionalFormatting sqref="D323:D327 F323:F327 J323:J327">
    <cfRule type="cellIs" dxfId="291" priority="61" operator="greaterThan">
      <formula>1</formula>
    </cfRule>
  </conditionalFormatting>
  <conditionalFormatting sqref="D329:D333 F329:F333 J329:J333 D335:D354 F335:F354 J335:J354">
    <cfRule type="cellIs" dxfId="290" priority="60" operator="greaterThan">
      <formula>1</formula>
    </cfRule>
  </conditionalFormatting>
  <conditionalFormatting sqref="D356:D379 F356:F379 J356:J379">
    <cfRule type="cellIs" dxfId="289" priority="59" operator="greaterThan">
      <formula>1</formula>
    </cfRule>
  </conditionalFormatting>
  <conditionalFormatting sqref="D381:D383 F381:F383 J381:J383 D385:D391 F385:F391 J385:J391">
    <cfRule type="cellIs" dxfId="288" priority="58" operator="greaterThan">
      <formula>1</formula>
    </cfRule>
  </conditionalFormatting>
  <conditionalFormatting sqref="D393:D399 F393:F399 J393:J399 D402:D408 F402:F408 J402:J408">
    <cfRule type="cellIs" dxfId="287" priority="57" operator="greaterThan">
      <formula>1</formula>
    </cfRule>
  </conditionalFormatting>
  <conditionalFormatting sqref="D410:D412 F410:F412 J410:J412 D414:D417 F414:F417 J414:J417 D419:D422 F419:F422 J419:J422">
    <cfRule type="cellIs" dxfId="286" priority="56" operator="greaterThan">
      <formula>1</formula>
    </cfRule>
  </conditionalFormatting>
  <conditionalFormatting sqref="D424:D426 F424:F426 J424:J426">
    <cfRule type="cellIs" dxfId="285" priority="55" operator="greaterThan">
      <formula>1</formula>
    </cfRule>
  </conditionalFormatting>
  <conditionalFormatting sqref="D428:D433 F428:F433 J428:J433">
    <cfRule type="cellIs" dxfId="284" priority="54" operator="greaterThan">
      <formula>1</formula>
    </cfRule>
  </conditionalFormatting>
  <conditionalFormatting sqref="D435:D440 F435:F440 J435:J440">
    <cfRule type="cellIs" dxfId="283" priority="53" operator="greaterThan">
      <formula>1</formula>
    </cfRule>
  </conditionalFormatting>
  <conditionalFormatting sqref="D442:D444 F442:F444 J442:J444 D446:D455 F446:F455 J446:J455">
    <cfRule type="cellIs" dxfId="282" priority="52" operator="greaterThan">
      <formula>1</formula>
    </cfRule>
  </conditionalFormatting>
  <conditionalFormatting sqref="D457:D466 F457:F466 J457:J466">
    <cfRule type="cellIs" dxfId="281" priority="51" operator="greaterThan">
      <formula>1</formula>
    </cfRule>
  </conditionalFormatting>
  <conditionalFormatting sqref="G56:H85">
    <cfRule type="cellIs" dxfId="280" priority="50" operator="greaterThan">
      <formula>1</formula>
    </cfRule>
  </conditionalFormatting>
  <conditionalFormatting sqref="G87:G103">
    <cfRule type="cellIs" dxfId="279" priority="49" operator="greaterThan">
      <formula>1</formula>
    </cfRule>
  </conditionalFormatting>
  <conditionalFormatting sqref="H87:H103">
    <cfRule type="cellIs" dxfId="278" priority="48" operator="greaterThan">
      <formula>1</formula>
    </cfRule>
  </conditionalFormatting>
  <conditionalFormatting sqref="G104:H104">
    <cfRule type="cellIs" dxfId="277" priority="47" operator="greaterThan">
      <formula>2387</formula>
    </cfRule>
  </conditionalFormatting>
  <conditionalFormatting sqref="G198:H201">
    <cfRule type="cellIs" dxfId="276" priority="46" operator="greaterThan">
      <formula>1</formula>
    </cfRule>
  </conditionalFormatting>
  <conditionalFormatting sqref="G198:H201">
    <cfRule type="cellIs" dxfId="275" priority="45" operator="greaterThan">
      <formula>1</formula>
    </cfRule>
  </conditionalFormatting>
  <conditionalFormatting sqref="G204:H210">
    <cfRule type="cellIs" dxfId="274" priority="44" operator="greaterThan">
      <formula>1</formula>
    </cfRule>
  </conditionalFormatting>
  <conditionalFormatting sqref="G204:H210">
    <cfRule type="cellIs" dxfId="273" priority="43" operator="greaterThan">
      <formula>1</formula>
    </cfRule>
  </conditionalFormatting>
  <conditionalFormatting sqref="G211:H227">
    <cfRule type="cellIs" dxfId="272" priority="42" operator="greaterThan">
      <formula>1</formula>
    </cfRule>
  </conditionalFormatting>
  <conditionalFormatting sqref="G211:H227">
    <cfRule type="cellIs" dxfId="271" priority="41" operator="greaterThan">
      <formula>1</formula>
    </cfRule>
  </conditionalFormatting>
  <conditionalFormatting sqref="G229:H232">
    <cfRule type="cellIs" dxfId="270" priority="40" operator="greaterThan">
      <formula>1</formula>
    </cfRule>
  </conditionalFormatting>
  <conditionalFormatting sqref="G229:H232">
    <cfRule type="cellIs" dxfId="269" priority="39" operator="greaterThan">
      <formula>1</formula>
    </cfRule>
  </conditionalFormatting>
  <conditionalFormatting sqref="G234:H239">
    <cfRule type="cellIs" dxfId="268" priority="38" operator="greaterThan">
      <formula>1</formula>
    </cfRule>
  </conditionalFormatting>
  <conditionalFormatting sqref="G241:H244">
    <cfRule type="cellIs" dxfId="267" priority="37" operator="greaterThan">
      <formula>1</formula>
    </cfRule>
  </conditionalFormatting>
  <conditionalFormatting sqref="G241:H244">
    <cfRule type="cellIs" dxfId="266" priority="36" operator="greaterThan">
      <formula>1</formula>
    </cfRule>
  </conditionalFormatting>
  <conditionalFormatting sqref="G247:H252">
    <cfRule type="cellIs" dxfId="265" priority="35" operator="greaterThan">
      <formula>1</formula>
    </cfRule>
  </conditionalFormatting>
  <conditionalFormatting sqref="G254:H261">
    <cfRule type="cellIs" dxfId="264" priority="34" operator="greaterThan">
      <formula>1</formula>
    </cfRule>
  </conditionalFormatting>
  <conditionalFormatting sqref="G262:H281">
    <cfRule type="cellIs" dxfId="263" priority="33" operator="greaterThan">
      <formula>$E$229</formula>
    </cfRule>
  </conditionalFormatting>
  <conditionalFormatting sqref="G283:H286">
    <cfRule type="cellIs" dxfId="262" priority="32" operator="greaterThan">
      <formula>1</formula>
    </cfRule>
  </conditionalFormatting>
  <conditionalFormatting sqref="G289:H299">
    <cfRule type="cellIs" dxfId="261" priority="31" operator="greaterThan">
      <formula>$I$229</formula>
    </cfRule>
  </conditionalFormatting>
  <conditionalFormatting sqref="G301:H307">
    <cfRule type="cellIs" dxfId="260" priority="30" operator="greaterThan">
      <formula>$I$229</formula>
    </cfRule>
  </conditionalFormatting>
  <conditionalFormatting sqref="G309:H321">
    <cfRule type="cellIs" dxfId="259" priority="29" operator="greaterThan">
      <formula>1</formula>
    </cfRule>
  </conditionalFormatting>
  <conditionalFormatting sqref="G323:H327">
    <cfRule type="cellIs" dxfId="258" priority="28" operator="greaterThan">
      <formula>1</formula>
    </cfRule>
  </conditionalFormatting>
  <conditionalFormatting sqref="G329:H333">
    <cfRule type="cellIs" dxfId="257" priority="27" operator="greaterThan">
      <formula>1</formula>
    </cfRule>
  </conditionalFormatting>
  <conditionalFormatting sqref="G335:H354">
    <cfRule type="cellIs" dxfId="256" priority="26" operator="greaterThan">
      <formula>$E$229</formula>
    </cfRule>
  </conditionalFormatting>
  <conditionalFormatting sqref="G356:H379">
    <cfRule type="cellIs" dxfId="255" priority="25" operator="greaterThan">
      <formula>$E$335</formula>
    </cfRule>
  </conditionalFormatting>
  <conditionalFormatting sqref="G381:H383">
    <cfRule type="cellIs" dxfId="254" priority="24" operator="greaterThan">
      <formula>1</formula>
    </cfRule>
  </conditionalFormatting>
  <conditionalFormatting sqref="G385:H391">
    <cfRule type="cellIs" dxfId="253" priority="23" operator="greaterThan">
      <formula>1</formula>
    </cfRule>
  </conditionalFormatting>
  <conditionalFormatting sqref="G393:H399">
    <cfRule type="cellIs" dxfId="252" priority="22" operator="greaterThan">
      <formula>1</formula>
    </cfRule>
  </conditionalFormatting>
  <conditionalFormatting sqref="G402:H408">
    <cfRule type="cellIs" dxfId="251" priority="21" operator="greaterThan">
      <formula>$I$381</formula>
    </cfRule>
  </conditionalFormatting>
  <conditionalFormatting sqref="G410:H412">
    <cfRule type="cellIs" dxfId="250" priority="20" operator="greaterThan">
      <formula>1</formula>
    </cfRule>
  </conditionalFormatting>
  <conditionalFormatting sqref="G414:H417">
    <cfRule type="cellIs" dxfId="249" priority="19" operator="greaterThan">
      <formula>1</formula>
    </cfRule>
  </conditionalFormatting>
  <conditionalFormatting sqref="G442:H444">
    <cfRule type="cellIs" dxfId="248" priority="15" operator="greaterThan">
      <formula>2387</formula>
    </cfRule>
  </conditionalFormatting>
  <conditionalFormatting sqref="G435:H440">
    <cfRule type="cellIs" dxfId="247" priority="14" operator="greaterThan">
      <formula>1</formula>
    </cfRule>
  </conditionalFormatting>
  <conditionalFormatting sqref="G428:H433">
    <cfRule type="cellIs" dxfId="246" priority="13" operator="greaterThan">
      <formula>1</formula>
    </cfRule>
  </conditionalFormatting>
  <conditionalFormatting sqref="G457:H458">
    <cfRule type="cellIs" dxfId="245" priority="12" operator="greaterThan">
      <formula>1</formula>
    </cfRule>
  </conditionalFormatting>
  <conditionalFormatting sqref="G459:H466">
    <cfRule type="cellIs" dxfId="244" priority="11" operator="greaterThan">
      <formula>1</formula>
    </cfRule>
  </conditionalFormatting>
  <conditionalFormatting sqref="G190:H196">
    <cfRule type="cellIs" dxfId="243" priority="10" operator="greaterThan">
      <formula>1</formula>
    </cfRule>
  </conditionalFormatting>
  <conditionalFormatting sqref="G177:H188">
    <cfRule type="cellIs" dxfId="242" priority="9" operator="greaterThan">
      <formula>2387</formula>
    </cfRule>
  </conditionalFormatting>
  <conditionalFormatting sqref="G171:H176">
    <cfRule type="cellIs" dxfId="241" priority="8" operator="greaterThan">
      <formula>2387</formula>
    </cfRule>
  </conditionalFormatting>
  <conditionalFormatting sqref="G158:H162">
    <cfRule type="cellIs" dxfId="240" priority="7" operator="greaterThan">
      <formula>$I$137+$I$141+$I$145+$I$149+$I$153</formula>
    </cfRule>
  </conditionalFormatting>
  <conditionalFormatting sqref="G137:H156">
    <cfRule type="cellIs" dxfId="239" priority="6" operator="greaterThan">
      <formula>2387</formula>
    </cfRule>
  </conditionalFormatting>
  <conditionalFormatting sqref="G120:H135">
    <cfRule type="cellIs" dxfId="238" priority="5" operator="greaterThan">
      <formula>2387</formula>
    </cfRule>
  </conditionalFormatting>
  <conditionalFormatting sqref="G106:H119">
    <cfRule type="cellIs" dxfId="237" priority="4" operator="greaterThan">
      <formula>2387</formula>
    </cfRule>
  </conditionalFormatting>
  <conditionalFormatting sqref="C7:C54">
    <cfRule type="cellIs" dxfId="236" priority="206" operator="greaterThan">
      <formula>#REF!</formula>
    </cfRule>
  </conditionalFormatting>
  <conditionalFormatting sqref="E7:E54">
    <cfRule type="cellIs" dxfId="235" priority="204" operator="greaterThan">
      <formula>#REF!</formula>
    </cfRule>
  </conditionalFormatting>
  <conditionalFormatting sqref="C56:C85">
    <cfRule type="cellIs" dxfId="234" priority="200" operator="greaterThan">
      <formula>#REF!</formula>
    </cfRule>
  </conditionalFormatting>
  <conditionalFormatting sqref="E56:E85">
    <cfRule type="cellIs" dxfId="233" priority="199" operator="greaterThan">
      <formula>#REF!</formula>
    </cfRule>
  </conditionalFormatting>
  <conditionalFormatting sqref="C87:C104">
    <cfRule type="cellIs" dxfId="232" priority="195" operator="greaterThan">
      <formula>#REF!</formula>
    </cfRule>
  </conditionalFormatting>
  <conditionalFormatting sqref="E87:E104">
    <cfRule type="cellIs" dxfId="231" priority="194" operator="greaterThan">
      <formula>#REF!</formula>
    </cfRule>
  </conditionalFormatting>
  <conditionalFormatting sqref="C106:C135">
    <cfRule type="cellIs" dxfId="230" priority="190" operator="greaterThan">
      <formula>#REF!</formula>
    </cfRule>
  </conditionalFormatting>
  <conditionalFormatting sqref="E106:E135">
    <cfRule type="cellIs" dxfId="229" priority="189" operator="greaterThan">
      <formula>#REF!</formula>
    </cfRule>
  </conditionalFormatting>
  <conditionalFormatting sqref="C137:C156">
    <cfRule type="cellIs" dxfId="228" priority="186" operator="greaterThan">
      <formula>#REF!</formula>
    </cfRule>
  </conditionalFormatting>
  <conditionalFormatting sqref="E137:E156">
    <cfRule type="cellIs" dxfId="227" priority="185" operator="greaterThan">
      <formula>#REF!</formula>
    </cfRule>
  </conditionalFormatting>
  <conditionalFormatting sqref="C171:C188">
    <cfRule type="cellIs" dxfId="226" priority="161" operator="greaterThan">
      <formula>#REF!</formula>
    </cfRule>
  </conditionalFormatting>
  <conditionalFormatting sqref="E171:E188">
    <cfRule type="cellIs" dxfId="225" priority="160" operator="greaterThan">
      <formula>#REF!</formula>
    </cfRule>
  </conditionalFormatting>
  <conditionalFormatting sqref="C198:C201">
    <cfRule type="cellIs" dxfId="224" priority="153" operator="greaterThan">
      <formula>#REF!</formula>
    </cfRule>
  </conditionalFormatting>
  <conditionalFormatting sqref="E198:E201">
    <cfRule type="cellIs" dxfId="223" priority="152" operator="greaterThan">
      <formula>#REF!</formula>
    </cfRule>
  </conditionalFormatting>
  <conditionalFormatting sqref="C204:C227">
    <cfRule type="cellIs" dxfId="222" priority="149" operator="greaterThan">
      <formula>#REF!</formula>
    </cfRule>
  </conditionalFormatting>
  <conditionalFormatting sqref="E204:E227">
    <cfRule type="cellIs" dxfId="221" priority="148" operator="greaterThan">
      <formula>#REF!</formula>
    </cfRule>
  </conditionalFormatting>
  <conditionalFormatting sqref="C229:C232">
    <cfRule type="cellIs" dxfId="220" priority="145" operator="greaterThan">
      <formula>#REF!</formula>
    </cfRule>
  </conditionalFormatting>
  <conditionalFormatting sqref="E229:E232">
    <cfRule type="cellIs" dxfId="219" priority="144" operator="greaterThan">
      <formula>#REF!</formula>
    </cfRule>
  </conditionalFormatting>
  <conditionalFormatting sqref="C402:C408 C410:C412 C414:C417 C419:C422 C424:C426 C428:C433 C435:C440 C446:C455 C457:C466 C442:C444">
    <cfRule type="cellIs" dxfId="218" priority="82" operator="greaterThan">
      <formula>#REF!</formula>
    </cfRule>
  </conditionalFormatting>
  <conditionalFormatting sqref="E402:E408 E410:E412 E414:E417 E419:E422 E424:E426 E428:E433 E435:E440 E442:E444 E446:E455 E457:E466">
    <cfRule type="cellIs" dxfId="217" priority="81" operator="greaterThan">
      <formula>#REF!</formula>
    </cfRule>
  </conditionalFormatting>
  <conditionalFormatting sqref="G419:H422">
    <cfRule type="cellIs" dxfId="216" priority="18" operator="greaterThan">
      <formula>#REF!</formula>
    </cfRule>
  </conditionalFormatting>
  <conditionalFormatting sqref="G424:H426">
    <cfRule type="cellIs" dxfId="215" priority="17" operator="greaterThan">
      <formula>#REF!</formula>
    </cfRule>
  </conditionalFormatting>
  <conditionalFormatting sqref="G446:H455">
    <cfRule type="cellIs" dxfId="214" priority="16" operator="greaterThan">
      <formula>#REF!</formula>
    </cfRule>
  </conditionalFormatting>
  <conditionalFormatting sqref="G164:H168">
    <cfRule type="cellIs" dxfId="213" priority="3" operator="greaterThan">
      <formula>1</formula>
    </cfRule>
  </conditionalFormatting>
  <conditionalFormatting sqref="G164:H168">
    <cfRule type="cellIs" dxfId="212" priority="2" operator="greaterThan">
      <formula>1</formula>
    </cfRule>
  </conditionalFormatting>
  <conditionalFormatting sqref="G164:H168">
    <cfRule type="cellIs" dxfId="211" priority="1" operator="greaterThan">
      <formula>1</formula>
    </cfRule>
  </conditionalFormatting>
  <pageMargins left="0.25" right="0.25" top="0.75" bottom="0.4" header="0.3" footer="0.2"/>
  <pageSetup scale="75" fitToHeight="0" orientation="portrait" horizontalDpi="1200" verticalDpi="1200"/>
  <headerFooter>
    <oddFooter>&amp;C&amp;10&amp;K000000&amp;P of &amp;N</oddFooter>
  </headerFooter>
  <rowBreaks count="9" manualBreakCount="9">
    <brk id="54" max="16383" man="1"/>
    <brk id="104" max="16383" man="1"/>
    <brk id="156" max="16383" man="1"/>
    <brk id="196" max="16383" man="1"/>
    <brk id="239" max="16383" man="1"/>
    <brk id="281" max="16383" man="1"/>
    <brk id="327" max="16383" man="1"/>
    <brk id="379" max="16383" man="1"/>
    <brk id="426"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J611"/>
  <sheetViews>
    <sheetView view="pageLayout" zoomScale="125" workbookViewId="0">
      <selection activeCell="E468" sqref="E468"/>
    </sheetView>
  </sheetViews>
  <sheetFormatPr baseColWidth="10" defaultColWidth="11" defaultRowHeight="15" x14ac:dyDescent="0"/>
  <cols>
    <col min="1" max="1" width="27.33203125" style="2" customWidth="1"/>
    <col min="2" max="2" width="27.33203125" style="68" customWidth="1"/>
    <col min="3" max="3" width="9" style="49" customWidth="1"/>
    <col min="4" max="9" width="9" style="46" customWidth="1"/>
    <col min="10" max="10" width="9" style="54" customWidth="1"/>
    <col min="11" max="16384" width="11" style="1"/>
  </cols>
  <sheetData>
    <row r="1" spans="1:10" s="3" customFormat="1" ht="18">
      <c r="A1" s="105" t="s">
        <v>214</v>
      </c>
      <c r="B1" s="105"/>
      <c r="C1" s="105"/>
      <c r="D1" s="105"/>
      <c r="E1" s="105"/>
      <c r="F1" s="105"/>
      <c r="G1" s="43"/>
      <c r="H1" s="44"/>
      <c r="I1" s="44"/>
      <c r="J1" s="53"/>
    </row>
    <row r="2" spans="1:10" ht="16.25" customHeight="1">
      <c r="A2" s="106" t="e">
        <f>#REF!</f>
        <v>#REF!</v>
      </c>
      <c r="B2" s="211"/>
      <c r="C2" s="211"/>
      <c r="D2" s="211"/>
      <c r="E2" s="211"/>
      <c r="F2" s="211"/>
      <c r="G2" s="45"/>
    </row>
    <row r="3" spans="1:10" ht="16.25" customHeight="1">
      <c r="A3" s="106" t="s">
        <v>237</v>
      </c>
      <c r="B3" s="106"/>
      <c r="C3" s="106"/>
      <c r="D3" s="106"/>
      <c r="E3" s="106"/>
      <c r="F3" s="106"/>
      <c r="G3" s="45"/>
    </row>
    <row r="4" spans="1:10">
      <c r="A4" s="108"/>
      <c r="B4" s="109"/>
      <c r="C4" s="209" t="s">
        <v>244</v>
      </c>
      <c r="D4" s="209"/>
      <c r="E4" s="210"/>
      <c r="F4" s="210"/>
      <c r="G4" s="209"/>
      <c r="H4" s="209"/>
      <c r="I4" s="210"/>
      <c r="J4" s="210"/>
    </row>
    <row r="5" spans="1:10" ht="15" customHeight="1" thickBot="1">
      <c r="A5" s="96" t="s">
        <v>215</v>
      </c>
      <c r="B5" s="97"/>
      <c r="C5" s="97"/>
      <c r="D5" s="97"/>
      <c r="E5" s="97"/>
      <c r="F5" s="97"/>
      <c r="G5" s="97"/>
      <c r="H5" s="97"/>
      <c r="I5" s="97"/>
      <c r="J5" s="98"/>
    </row>
    <row r="6" spans="1:10" ht="15" customHeight="1" thickBot="1">
      <c r="A6" s="99" t="s">
        <v>16</v>
      </c>
      <c r="B6" s="100"/>
      <c r="C6" s="100"/>
      <c r="D6" s="100"/>
      <c r="E6" s="100"/>
      <c r="F6" s="100"/>
      <c r="G6" s="100"/>
      <c r="H6" s="100"/>
      <c r="I6" s="100"/>
      <c r="J6" s="101"/>
    </row>
    <row r="7" spans="1:10" ht="15" customHeight="1">
      <c r="A7" s="102" t="s">
        <v>3</v>
      </c>
      <c r="B7" s="72" t="s">
        <v>8</v>
      </c>
      <c r="C7" s="34">
        <v>1</v>
      </c>
      <c r="D7" s="35">
        <v>3.0000000000000001E-3</v>
      </c>
      <c r="E7" s="36"/>
      <c r="F7" s="73"/>
      <c r="G7" s="39"/>
      <c r="H7" s="39"/>
      <c r="I7" s="39"/>
      <c r="J7" s="40"/>
    </row>
    <row r="8" spans="1:10" ht="15" customHeight="1">
      <c r="A8" s="200"/>
      <c r="B8" s="36" t="s">
        <v>7</v>
      </c>
      <c r="C8" s="22">
        <v>11</v>
      </c>
      <c r="D8" s="23">
        <v>3.6999999999999998E-2</v>
      </c>
      <c r="E8" s="24"/>
      <c r="F8" s="69"/>
      <c r="G8" s="39"/>
      <c r="H8" s="39"/>
      <c r="I8" s="39"/>
      <c r="J8" s="40"/>
    </row>
    <row r="9" spans="1:10" ht="15" customHeight="1">
      <c r="A9" s="200"/>
      <c r="B9" s="46" t="s">
        <v>6</v>
      </c>
      <c r="C9" s="22">
        <v>25</v>
      </c>
      <c r="D9" s="23">
        <v>8.3000000000000004E-2</v>
      </c>
      <c r="E9" s="24"/>
      <c r="F9" s="69"/>
      <c r="G9" s="39"/>
      <c r="H9" s="39"/>
      <c r="I9" s="39"/>
      <c r="J9" s="40"/>
    </row>
    <row r="10" spans="1:10" ht="15" customHeight="1">
      <c r="A10" s="200"/>
      <c r="B10" s="24" t="s">
        <v>5</v>
      </c>
      <c r="C10" s="22">
        <v>162</v>
      </c>
      <c r="D10" s="23">
        <v>0.53800000000000003</v>
      </c>
      <c r="E10" s="24"/>
      <c r="F10" s="69"/>
      <c r="G10" s="39"/>
      <c r="H10" s="39"/>
      <c r="I10" s="39"/>
      <c r="J10" s="40"/>
    </row>
    <row r="11" spans="1:10" ht="15" customHeight="1">
      <c r="A11" s="200"/>
      <c r="B11" s="28" t="s">
        <v>4</v>
      </c>
      <c r="C11" s="26">
        <v>102</v>
      </c>
      <c r="D11" s="27">
        <v>0.33900000000000002</v>
      </c>
      <c r="E11" s="28"/>
      <c r="F11" s="70"/>
      <c r="G11" s="39"/>
      <c r="H11" s="39"/>
      <c r="I11" s="39"/>
      <c r="J11" s="40"/>
    </row>
    <row r="12" spans="1:10" ht="15" customHeight="1">
      <c r="A12" s="200"/>
      <c r="B12" s="60" t="s">
        <v>2</v>
      </c>
      <c r="C12" s="26">
        <v>301</v>
      </c>
      <c r="D12" s="27">
        <v>1</v>
      </c>
      <c r="E12" s="28"/>
      <c r="F12" s="70"/>
      <c r="G12" s="39"/>
      <c r="H12" s="39"/>
      <c r="I12" s="39"/>
      <c r="J12" s="40"/>
    </row>
    <row r="13" spans="1:10" ht="15" customHeight="1">
      <c r="A13" s="104" t="s">
        <v>9</v>
      </c>
      <c r="B13" s="59" t="s">
        <v>8</v>
      </c>
      <c r="C13" s="18">
        <v>0</v>
      </c>
      <c r="D13" s="19">
        <v>0</v>
      </c>
      <c r="E13" s="39"/>
      <c r="F13" s="40"/>
      <c r="G13" s="39"/>
      <c r="H13" s="39"/>
      <c r="I13" s="39"/>
      <c r="J13" s="40"/>
    </row>
    <row r="14" spans="1:10" ht="15" customHeight="1">
      <c r="A14" s="200"/>
      <c r="B14" s="36" t="s">
        <v>7</v>
      </c>
      <c r="C14" s="22">
        <v>10</v>
      </c>
      <c r="D14" s="23">
        <v>3.3000000000000002E-2</v>
      </c>
      <c r="E14" s="39"/>
      <c r="F14" s="40"/>
      <c r="G14" s="39"/>
      <c r="H14" s="39"/>
      <c r="I14" s="39"/>
      <c r="J14" s="40"/>
    </row>
    <row r="15" spans="1:10" ht="15" customHeight="1">
      <c r="A15" s="200"/>
      <c r="B15" s="46" t="s">
        <v>6</v>
      </c>
      <c r="C15" s="22">
        <v>25</v>
      </c>
      <c r="D15" s="23">
        <v>8.3000000000000004E-2</v>
      </c>
      <c r="E15" s="39"/>
      <c r="F15" s="40"/>
      <c r="G15" s="39"/>
      <c r="H15" s="39"/>
      <c r="I15" s="39"/>
      <c r="J15" s="40"/>
    </row>
    <row r="16" spans="1:10" ht="15" customHeight="1">
      <c r="A16" s="200"/>
      <c r="B16" s="24" t="s">
        <v>5</v>
      </c>
      <c r="C16" s="22">
        <v>131</v>
      </c>
      <c r="D16" s="23">
        <v>0.435</v>
      </c>
      <c r="E16" s="39"/>
      <c r="F16" s="40"/>
      <c r="G16" s="39"/>
      <c r="H16" s="39"/>
      <c r="I16" s="39"/>
      <c r="J16" s="40"/>
    </row>
    <row r="17" spans="1:10" ht="15" customHeight="1">
      <c r="A17" s="200"/>
      <c r="B17" s="28" t="s">
        <v>4</v>
      </c>
      <c r="C17" s="26">
        <v>135</v>
      </c>
      <c r="D17" s="27">
        <v>0.44900000000000001</v>
      </c>
      <c r="E17" s="39"/>
      <c r="F17" s="40"/>
      <c r="G17" s="39"/>
      <c r="H17" s="39"/>
      <c r="I17" s="39"/>
      <c r="J17" s="40"/>
    </row>
    <row r="18" spans="1:10" ht="15" customHeight="1">
      <c r="A18" s="201"/>
      <c r="B18" s="60" t="s">
        <v>2</v>
      </c>
      <c r="C18" s="30">
        <v>301</v>
      </c>
      <c r="D18" s="31">
        <v>1</v>
      </c>
      <c r="E18" s="39"/>
      <c r="F18" s="40"/>
      <c r="G18" s="39"/>
      <c r="H18" s="39"/>
      <c r="I18" s="39"/>
      <c r="J18" s="40"/>
    </row>
    <row r="19" spans="1:10" ht="15" customHeight="1">
      <c r="A19" s="104" t="s">
        <v>10</v>
      </c>
      <c r="B19" s="59" t="s">
        <v>8</v>
      </c>
      <c r="C19" s="18">
        <v>6</v>
      </c>
      <c r="D19" s="19">
        <v>0.02</v>
      </c>
      <c r="E19" s="39"/>
      <c r="F19" s="40"/>
      <c r="G19" s="39"/>
      <c r="H19" s="39"/>
      <c r="I19" s="39"/>
      <c r="J19" s="40"/>
    </row>
    <row r="20" spans="1:10" ht="15" customHeight="1">
      <c r="A20" s="200"/>
      <c r="B20" s="36" t="s">
        <v>7</v>
      </c>
      <c r="C20" s="22">
        <v>26</v>
      </c>
      <c r="D20" s="23">
        <v>8.5999999999999993E-2</v>
      </c>
      <c r="E20" s="39"/>
      <c r="F20" s="40"/>
      <c r="G20" s="39"/>
      <c r="H20" s="39"/>
      <c r="I20" s="39"/>
      <c r="J20" s="40"/>
    </row>
    <row r="21" spans="1:10" ht="15" customHeight="1">
      <c r="A21" s="200"/>
      <c r="B21" s="46" t="s">
        <v>6</v>
      </c>
      <c r="C21" s="22">
        <v>48</v>
      </c>
      <c r="D21" s="23">
        <v>0.159</v>
      </c>
      <c r="E21" s="39"/>
      <c r="F21" s="40"/>
      <c r="G21" s="39"/>
      <c r="H21" s="39"/>
      <c r="I21" s="39"/>
      <c r="J21" s="40"/>
    </row>
    <row r="22" spans="1:10" ht="15" customHeight="1">
      <c r="A22" s="200"/>
      <c r="B22" s="24" t="s">
        <v>5</v>
      </c>
      <c r="C22" s="22">
        <v>149</v>
      </c>
      <c r="D22" s="23">
        <v>0.495</v>
      </c>
      <c r="E22" s="39"/>
      <c r="F22" s="40"/>
      <c r="G22" s="39"/>
      <c r="H22" s="39"/>
      <c r="I22" s="39"/>
      <c r="J22" s="40"/>
    </row>
    <row r="23" spans="1:10" ht="15" customHeight="1">
      <c r="A23" s="200"/>
      <c r="B23" s="28" t="s">
        <v>4</v>
      </c>
      <c r="C23" s="26">
        <v>72</v>
      </c>
      <c r="D23" s="27">
        <v>0.23899999999999999</v>
      </c>
      <c r="E23" s="39"/>
      <c r="F23" s="40"/>
      <c r="G23" s="39"/>
      <c r="H23" s="39"/>
      <c r="I23" s="39"/>
      <c r="J23" s="40"/>
    </row>
    <row r="24" spans="1:10" ht="15" customHeight="1">
      <c r="A24" s="201"/>
      <c r="B24" s="61" t="s">
        <v>2</v>
      </c>
      <c r="C24" s="30">
        <v>301</v>
      </c>
      <c r="D24" s="31">
        <v>1</v>
      </c>
      <c r="E24" s="39"/>
      <c r="F24" s="40"/>
      <c r="G24" s="39"/>
      <c r="H24" s="39"/>
      <c r="I24" s="39"/>
      <c r="J24" s="40"/>
    </row>
    <row r="25" spans="1:10" ht="15" customHeight="1">
      <c r="A25" s="104" t="s">
        <v>11</v>
      </c>
      <c r="B25" s="59" t="s">
        <v>8</v>
      </c>
      <c r="C25" s="18">
        <v>4</v>
      </c>
      <c r="D25" s="19">
        <v>1.2999999999999999E-2</v>
      </c>
      <c r="E25" s="39"/>
      <c r="F25" s="40"/>
      <c r="G25" s="39"/>
      <c r="H25" s="39"/>
      <c r="I25" s="39"/>
      <c r="J25" s="40"/>
    </row>
    <row r="26" spans="1:10" ht="15" customHeight="1">
      <c r="A26" s="200"/>
      <c r="B26" s="36" t="s">
        <v>7</v>
      </c>
      <c r="C26" s="22">
        <v>27</v>
      </c>
      <c r="D26" s="23">
        <v>0.09</v>
      </c>
      <c r="E26" s="39"/>
      <c r="F26" s="40"/>
      <c r="G26" s="39"/>
      <c r="H26" s="39"/>
      <c r="I26" s="39"/>
      <c r="J26" s="40"/>
    </row>
    <row r="27" spans="1:10" ht="15" customHeight="1">
      <c r="A27" s="200"/>
      <c r="B27" s="46" t="s">
        <v>6</v>
      </c>
      <c r="C27" s="22">
        <v>71</v>
      </c>
      <c r="D27" s="23">
        <v>0.23599999999999999</v>
      </c>
      <c r="E27" s="39"/>
      <c r="F27" s="40"/>
      <c r="G27" s="39"/>
      <c r="H27" s="39"/>
      <c r="I27" s="39"/>
      <c r="J27" s="40"/>
    </row>
    <row r="28" spans="1:10" ht="15" customHeight="1">
      <c r="A28" s="200"/>
      <c r="B28" s="24" t="s">
        <v>5</v>
      </c>
      <c r="C28" s="22">
        <v>140</v>
      </c>
      <c r="D28" s="23">
        <v>0.46500000000000002</v>
      </c>
      <c r="E28" s="39"/>
      <c r="F28" s="40"/>
      <c r="G28" s="39"/>
      <c r="H28" s="39"/>
      <c r="I28" s="39"/>
      <c r="J28" s="40"/>
    </row>
    <row r="29" spans="1:10" ht="15" customHeight="1">
      <c r="A29" s="200"/>
      <c r="B29" s="28" t="s">
        <v>4</v>
      </c>
      <c r="C29" s="26">
        <v>59</v>
      </c>
      <c r="D29" s="27">
        <v>0.19600000000000001</v>
      </c>
      <c r="E29" s="39"/>
      <c r="F29" s="40"/>
      <c r="G29" s="39"/>
      <c r="H29" s="39"/>
      <c r="I29" s="39"/>
      <c r="J29" s="40"/>
    </row>
    <row r="30" spans="1:10" ht="15" customHeight="1">
      <c r="A30" s="200"/>
      <c r="B30" s="60" t="s">
        <v>2</v>
      </c>
      <c r="C30" s="26">
        <v>301</v>
      </c>
      <c r="D30" s="27">
        <v>1</v>
      </c>
      <c r="E30" s="39"/>
      <c r="F30" s="40"/>
      <c r="G30" s="39"/>
      <c r="H30" s="39"/>
      <c r="I30" s="39"/>
      <c r="J30" s="40"/>
    </row>
    <row r="31" spans="1:10" ht="15" customHeight="1">
      <c r="A31" s="104" t="s">
        <v>12</v>
      </c>
      <c r="B31" s="59" t="s">
        <v>8</v>
      </c>
      <c r="C31" s="18">
        <v>0</v>
      </c>
      <c r="D31" s="19">
        <v>0</v>
      </c>
      <c r="E31" s="36"/>
      <c r="F31" s="40"/>
      <c r="G31" s="39"/>
      <c r="H31" s="39"/>
      <c r="I31" s="39"/>
      <c r="J31" s="40"/>
    </row>
    <row r="32" spans="1:10" ht="15" customHeight="1">
      <c r="A32" s="200"/>
      <c r="B32" s="36" t="s">
        <v>7</v>
      </c>
      <c r="C32" s="22">
        <v>7</v>
      </c>
      <c r="D32" s="23">
        <v>2.3E-2</v>
      </c>
      <c r="E32" s="24"/>
      <c r="F32" s="40"/>
      <c r="G32" s="39"/>
      <c r="H32" s="39"/>
      <c r="I32" s="39"/>
      <c r="J32" s="40"/>
    </row>
    <row r="33" spans="1:10" ht="15" customHeight="1">
      <c r="A33" s="200"/>
      <c r="B33" s="46" t="s">
        <v>6</v>
      </c>
      <c r="C33" s="22">
        <v>29</v>
      </c>
      <c r="D33" s="23">
        <v>9.6000000000000002E-2</v>
      </c>
      <c r="E33" s="24"/>
      <c r="F33" s="40"/>
      <c r="G33" s="39"/>
      <c r="H33" s="39"/>
      <c r="I33" s="39"/>
      <c r="J33" s="40"/>
    </row>
    <row r="34" spans="1:10" ht="15" customHeight="1">
      <c r="A34" s="200"/>
      <c r="B34" s="24" t="s">
        <v>5</v>
      </c>
      <c r="C34" s="22">
        <v>159</v>
      </c>
      <c r="D34" s="23">
        <v>0.52800000000000002</v>
      </c>
      <c r="E34" s="24"/>
      <c r="F34" s="40"/>
      <c r="G34" s="39"/>
      <c r="H34" s="39"/>
      <c r="I34" s="39"/>
      <c r="J34" s="40"/>
    </row>
    <row r="35" spans="1:10" ht="15" customHeight="1">
      <c r="A35" s="200"/>
      <c r="B35" s="28" t="s">
        <v>4</v>
      </c>
      <c r="C35" s="26">
        <v>106</v>
      </c>
      <c r="D35" s="27">
        <v>0.35199999999999998</v>
      </c>
      <c r="E35" s="28"/>
      <c r="F35" s="40"/>
      <c r="G35" s="39"/>
      <c r="H35" s="39"/>
      <c r="I35" s="39"/>
      <c r="J35" s="40"/>
    </row>
    <row r="36" spans="1:10" ht="15" customHeight="1">
      <c r="A36" s="200"/>
      <c r="B36" s="60" t="s">
        <v>2</v>
      </c>
      <c r="C36" s="30">
        <v>301</v>
      </c>
      <c r="D36" s="27">
        <v>1</v>
      </c>
      <c r="E36" s="39"/>
      <c r="F36" s="40"/>
      <c r="G36" s="39"/>
      <c r="H36" s="39"/>
      <c r="I36" s="39"/>
      <c r="J36" s="40"/>
    </row>
    <row r="37" spans="1:10" ht="15" customHeight="1">
      <c r="A37" s="104" t="s">
        <v>13</v>
      </c>
      <c r="B37" s="59" t="s">
        <v>8</v>
      </c>
      <c r="C37" s="18">
        <v>3</v>
      </c>
      <c r="D37" s="19">
        <v>0.01</v>
      </c>
      <c r="E37" s="36"/>
      <c r="F37" s="40"/>
      <c r="G37" s="39"/>
      <c r="H37" s="39"/>
      <c r="I37" s="39"/>
      <c r="J37" s="40"/>
    </row>
    <row r="38" spans="1:10" ht="15" customHeight="1">
      <c r="A38" s="200"/>
      <c r="B38" s="36" t="s">
        <v>7</v>
      </c>
      <c r="C38" s="22">
        <v>25</v>
      </c>
      <c r="D38" s="23">
        <v>8.3000000000000004E-2</v>
      </c>
      <c r="E38" s="24"/>
      <c r="F38" s="40"/>
      <c r="G38" s="39"/>
      <c r="H38" s="39"/>
      <c r="I38" s="39"/>
      <c r="J38" s="40"/>
    </row>
    <row r="39" spans="1:10" ht="15" customHeight="1">
      <c r="A39" s="200"/>
      <c r="B39" s="46" t="s">
        <v>6</v>
      </c>
      <c r="C39" s="22">
        <v>40</v>
      </c>
      <c r="D39" s="23">
        <v>0.13300000000000001</v>
      </c>
      <c r="E39" s="24"/>
      <c r="F39" s="40"/>
      <c r="G39" s="39"/>
      <c r="H39" s="39"/>
      <c r="I39" s="39"/>
      <c r="J39" s="40"/>
    </row>
    <row r="40" spans="1:10" ht="15" customHeight="1">
      <c r="A40" s="200"/>
      <c r="B40" s="24" t="s">
        <v>5</v>
      </c>
      <c r="C40" s="22">
        <v>124</v>
      </c>
      <c r="D40" s="23">
        <v>0.41199999999999998</v>
      </c>
      <c r="E40" s="24"/>
      <c r="F40" s="40"/>
      <c r="G40" s="39"/>
      <c r="H40" s="39"/>
      <c r="I40" s="39"/>
      <c r="J40" s="40"/>
    </row>
    <row r="41" spans="1:10" ht="15" customHeight="1">
      <c r="A41" s="200"/>
      <c r="B41" s="28" t="s">
        <v>4</v>
      </c>
      <c r="C41" s="26">
        <v>109</v>
      </c>
      <c r="D41" s="27">
        <v>0.36199999999999999</v>
      </c>
      <c r="E41" s="28"/>
      <c r="F41" s="40"/>
      <c r="G41" s="39"/>
      <c r="H41" s="39"/>
      <c r="I41" s="39"/>
      <c r="J41" s="40"/>
    </row>
    <row r="42" spans="1:10" ht="15" customHeight="1">
      <c r="A42" s="200"/>
      <c r="B42" s="60" t="s">
        <v>2</v>
      </c>
      <c r="C42" s="26">
        <v>301</v>
      </c>
      <c r="D42" s="27">
        <v>1</v>
      </c>
      <c r="E42" s="28"/>
      <c r="F42" s="40"/>
      <c r="G42" s="39"/>
      <c r="H42" s="39"/>
      <c r="I42" s="39"/>
      <c r="J42" s="40"/>
    </row>
    <row r="43" spans="1:10" ht="15" customHeight="1">
      <c r="A43" s="104" t="s">
        <v>14</v>
      </c>
      <c r="B43" s="59" t="s">
        <v>8</v>
      </c>
      <c r="C43" s="18">
        <v>5</v>
      </c>
      <c r="D43" s="19">
        <v>1.7000000000000001E-2</v>
      </c>
      <c r="E43" s="39"/>
      <c r="F43" s="40"/>
      <c r="G43" s="39"/>
      <c r="H43" s="39"/>
      <c r="I43" s="39"/>
      <c r="J43" s="40"/>
    </row>
    <row r="44" spans="1:10" ht="15" customHeight="1">
      <c r="A44" s="200"/>
      <c r="B44" s="36" t="s">
        <v>7</v>
      </c>
      <c r="C44" s="22">
        <v>22</v>
      </c>
      <c r="D44" s="23">
        <v>7.2999999999999995E-2</v>
      </c>
      <c r="E44" s="36"/>
      <c r="F44" s="40"/>
      <c r="G44" s="39"/>
      <c r="H44" s="39"/>
      <c r="I44" s="39"/>
      <c r="J44" s="40"/>
    </row>
    <row r="45" spans="1:10" ht="15" customHeight="1">
      <c r="A45" s="200"/>
      <c r="B45" s="46" t="s">
        <v>6</v>
      </c>
      <c r="C45" s="22">
        <v>39</v>
      </c>
      <c r="D45" s="23">
        <v>0.13</v>
      </c>
      <c r="E45" s="24"/>
      <c r="F45" s="40"/>
      <c r="G45" s="39"/>
      <c r="H45" s="39"/>
      <c r="I45" s="39"/>
      <c r="J45" s="40"/>
    </row>
    <row r="46" spans="1:10" ht="15" customHeight="1">
      <c r="A46" s="200"/>
      <c r="B46" s="24" t="s">
        <v>5</v>
      </c>
      <c r="C46" s="22">
        <v>129</v>
      </c>
      <c r="D46" s="23">
        <v>0.42899999999999999</v>
      </c>
      <c r="E46" s="24"/>
      <c r="F46" s="40"/>
      <c r="G46" s="39"/>
      <c r="H46" s="39"/>
      <c r="I46" s="39"/>
      <c r="J46" s="40"/>
    </row>
    <row r="47" spans="1:10" ht="15" customHeight="1">
      <c r="A47" s="200"/>
      <c r="B47" s="28" t="s">
        <v>4</v>
      </c>
      <c r="C47" s="26">
        <v>106</v>
      </c>
      <c r="D47" s="27">
        <v>0.35199999999999998</v>
      </c>
      <c r="E47" s="28"/>
      <c r="F47" s="40"/>
      <c r="G47" s="39"/>
      <c r="H47" s="39"/>
      <c r="I47" s="39"/>
      <c r="J47" s="40"/>
    </row>
    <row r="48" spans="1:10" ht="15" customHeight="1" thickBot="1">
      <c r="A48" s="200"/>
      <c r="B48" s="71" t="s">
        <v>2</v>
      </c>
      <c r="C48" s="26">
        <v>301</v>
      </c>
      <c r="D48" s="27">
        <v>1</v>
      </c>
      <c r="E48" s="39"/>
      <c r="F48" s="40"/>
      <c r="G48" s="39"/>
      <c r="H48" s="39"/>
      <c r="I48" s="39"/>
      <c r="J48" s="40"/>
    </row>
    <row r="49" spans="1:10" ht="15" customHeight="1">
      <c r="A49" s="206" t="s">
        <v>15</v>
      </c>
      <c r="B49" s="74" t="s">
        <v>8</v>
      </c>
      <c r="C49" s="75">
        <v>4</v>
      </c>
      <c r="D49" s="76">
        <v>1.2999999999999999E-2</v>
      </c>
      <c r="E49" s="39"/>
      <c r="F49" s="40"/>
      <c r="G49" s="39"/>
      <c r="H49" s="39"/>
      <c r="I49" s="39"/>
      <c r="J49" s="40"/>
    </row>
    <row r="50" spans="1:10" ht="15" customHeight="1">
      <c r="A50" s="207"/>
      <c r="B50" s="36" t="s">
        <v>7</v>
      </c>
      <c r="C50" s="22">
        <v>21</v>
      </c>
      <c r="D50" s="23">
        <v>7.0000000000000007E-2</v>
      </c>
      <c r="E50" s="39"/>
      <c r="F50" s="40"/>
      <c r="G50" s="39"/>
      <c r="H50" s="39"/>
      <c r="I50" s="39"/>
      <c r="J50" s="40"/>
    </row>
    <row r="51" spans="1:10" ht="15" customHeight="1">
      <c r="A51" s="207"/>
      <c r="B51" s="47" t="s">
        <v>6</v>
      </c>
      <c r="C51" s="22">
        <v>36</v>
      </c>
      <c r="D51" s="23">
        <v>0.12</v>
      </c>
      <c r="E51" s="39"/>
      <c r="F51" s="40"/>
      <c r="G51" s="39"/>
      <c r="H51" s="39"/>
      <c r="I51" s="39"/>
      <c r="J51" s="40"/>
    </row>
    <row r="52" spans="1:10" ht="15" customHeight="1">
      <c r="A52" s="207"/>
      <c r="B52" s="24" t="s">
        <v>5</v>
      </c>
      <c r="C52" s="22">
        <v>162</v>
      </c>
      <c r="D52" s="23">
        <v>0.53800000000000003</v>
      </c>
      <c r="E52" s="39"/>
      <c r="F52" s="40"/>
      <c r="G52" s="39"/>
      <c r="H52" s="39"/>
      <c r="I52" s="39"/>
      <c r="J52" s="40"/>
    </row>
    <row r="53" spans="1:10" ht="15" customHeight="1">
      <c r="A53" s="207"/>
      <c r="B53" s="28" t="s">
        <v>4</v>
      </c>
      <c r="C53" s="26">
        <v>78</v>
      </c>
      <c r="D53" s="27">
        <v>0.25900000000000001</v>
      </c>
      <c r="E53" s="39"/>
      <c r="F53" s="40"/>
      <c r="G53" s="39"/>
      <c r="H53" s="39"/>
      <c r="I53" s="39"/>
      <c r="J53" s="40"/>
    </row>
    <row r="54" spans="1:10" ht="15" customHeight="1" thickBot="1">
      <c r="A54" s="208"/>
      <c r="B54" s="60" t="s">
        <v>2</v>
      </c>
      <c r="C54" s="88">
        <v>301</v>
      </c>
      <c r="D54" s="87">
        <v>1</v>
      </c>
      <c r="E54" s="39"/>
      <c r="F54" s="40"/>
      <c r="G54" s="39"/>
      <c r="H54" s="39"/>
      <c r="I54" s="39"/>
      <c r="J54" s="40"/>
    </row>
    <row r="55" spans="1:10" ht="30" customHeight="1" thickBot="1">
      <c r="A55" s="203" t="s">
        <v>22</v>
      </c>
      <c r="B55" s="204"/>
      <c r="C55" s="202"/>
      <c r="D55" s="202"/>
      <c r="E55" s="202"/>
      <c r="F55" s="202"/>
      <c r="G55" s="202"/>
      <c r="H55" s="202"/>
      <c r="I55" s="202"/>
      <c r="J55" s="205"/>
    </row>
    <row r="56" spans="1:10" ht="15" customHeight="1">
      <c r="A56" s="102" t="s">
        <v>17</v>
      </c>
      <c r="B56" s="72" t="s">
        <v>8</v>
      </c>
      <c r="C56" s="34">
        <v>6</v>
      </c>
      <c r="D56" s="76">
        <v>0.02</v>
      </c>
      <c r="E56" s="39"/>
      <c r="F56" s="40"/>
      <c r="G56" s="39"/>
      <c r="H56" s="39"/>
      <c r="I56" s="39"/>
      <c r="J56" s="40"/>
    </row>
    <row r="57" spans="1:10" ht="15" customHeight="1">
      <c r="A57" s="200"/>
      <c r="B57" s="36" t="s">
        <v>7</v>
      </c>
      <c r="C57" s="22">
        <v>25</v>
      </c>
      <c r="D57" s="23">
        <v>8.3000000000000004E-2</v>
      </c>
      <c r="E57" s="39"/>
      <c r="F57" s="40"/>
      <c r="G57" s="39"/>
      <c r="H57" s="39"/>
      <c r="I57" s="39"/>
      <c r="J57" s="40"/>
    </row>
    <row r="58" spans="1:10" ht="15" customHeight="1">
      <c r="A58" s="200"/>
      <c r="B58" s="46" t="s">
        <v>6</v>
      </c>
      <c r="C58" s="22">
        <v>83</v>
      </c>
      <c r="D58" s="23">
        <v>0.27600000000000002</v>
      </c>
      <c r="E58" s="39"/>
      <c r="F58" s="40"/>
      <c r="G58" s="39"/>
      <c r="H58" s="39"/>
      <c r="I58" s="39"/>
      <c r="J58" s="40"/>
    </row>
    <row r="59" spans="1:10" ht="15" customHeight="1">
      <c r="A59" s="200"/>
      <c r="B59" s="24" t="s">
        <v>5</v>
      </c>
      <c r="C59" s="22">
        <v>138</v>
      </c>
      <c r="D59" s="23">
        <v>0.45800000000000002</v>
      </c>
      <c r="E59" s="39"/>
      <c r="F59" s="40"/>
      <c r="G59" s="39"/>
      <c r="H59" s="39"/>
      <c r="I59" s="39"/>
      <c r="J59" s="40"/>
    </row>
    <row r="60" spans="1:10" ht="15" customHeight="1">
      <c r="A60" s="200"/>
      <c r="B60" s="28" t="s">
        <v>4</v>
      </c>
      <c r="C60" s="26">
        <v>49</v>
      </c>
      <c r="D60" s="27">
        <v>0.16300000000000001</v>
      </c>
      <c r="E60" s="39"/>
      <c r="F60" s="40"/>
      <c r="G60" s="39"/>
      <c r="H60" s="39"/>
      <c r="I60" s="39"/>
      <c r="J60" s="40"/>
    </row>
    <row r="61" spans="1:10" ht="15" customHeight="1">
      <c r="A61" s="201"/>
      <c r="B61" s="60" t="s">
        <v>2</v>
      </c>
      <c r="C61" s="26">
        <v>301</v>
      </c>
      <c r="D61" s="27">
        <v>1</v>
      </c>
      <c r="E61" s="39"/>
      <c r="F61" s="40"/>
      <c r="G61" s="39"/>
      <c r="H61" s="39"/>
      <c r="I61" s="39"/>
      <c r="J61" s="40"/>
    </row>
    <row r="62" spans="1:10" ht="15" customHeight="1">
      <c r="A62" s="102" t="s">
        <v>18</v>
      </c>
      <c r="B62" s="59" t="s">
        <v>8</v>
      </c>
      <c r="C62" s="18">
        <v>22</v>
      </c>
      <c r="D62" s="19">
        <v>7.2999999999999995E-2</v>
      </c>
      <c r="E62" s="39"/>
      <c r="F62" s="40"/>
      <c r="G62" s="39"/>
      <c r="H62" s="39"/>
      <c r="I62" s="39"/>
      <c r="J62" s="40"/>
    </row>
    <row r="63" spans="1:10" ht="15" customHeight="1">
      <c r="A63" s="200"/>
      <c r="B63" s="36" t="s">
        <v>7</v>
      </c>
      <c r="C63" s="22">
        <v>58</v>
      </c>
      <c r="D63" s="23">
        <v>0.193</v>
      </c>
      <c r="E63" s="39"/>
      <c r="F63" s="40"/>
      <c r="G63" s="39"/>
      <c r="H63" s="39"/>
      <c r="I63" s="39"/>
      <c r="J63" s="40"/>
    </row>
    <row r="64" spans="1:10" ht="15" customHeight="1">
      <c r="A64" s="200"/>
      <c r="B64" s="46" t="s">
        <v>6</v>
      </c>
      <c r="C64" s="22">
        <v>85</v>
      </c>
      <c r="D64" s="23">
        <v>0.28199999999999997</v>
      </c>
      <c r="E64" s="39"/>
      <c r="F64" s="40"/>
      <c r="G64" s="39"/>
      <c r="H64" s="39"/>
      <c r="I64" s="39"/>
      <c r="J64" s="40"/>
    </row>
    <row r="65" spans="1:10" ht="15" customHeight="1">
      <c r="A65" s="200"/>
      <c r="B65" s="24" t="s">
        <v>5</v>
      </c>
      <c r="C65" s="22">
        <v>99</v>
      </c>
      <c r="D65" s="23">
        <v>0.32900000000000001</v>
      </c>
      <c r="E65" s="39"/>
      <c r="F65" s="40"/>
      <c r="G65" s="39"/>
      <c r="H65" s="39"/>
      <c r="I65" s="39"/>
      <c r="J65" s="40"/>
    </row>
    <row r="66" spans="1:10" ht="15" customHeight="1">
      <c r="A66" s="200"/>
      <c r="B66" s="28" t="s">
        <v>4</v>
      </c>
      <c r="C66" s="26">
        <v>37</v>
      </c>
      <c r="D66" s="27">
        <v>0.123</v>
      </c>
      <c r="E66" s="39"/>
      <c r="F66" s="40"/>
      <c r="G66" s="39"/>
      <c r="H66" s="39"/>
      <c r="I66" s="39"/>
      <c r="J66" s="40"/>
    </row>
    <row r="67" spans="1:10" ht="15" customHeight="1">
      <c r="A67" s="201"/>
      <c r="B67" s="60" t="s">
        <v>2</v>
      </c>
      <c r="C67" s="30">
        <v>301</v>
      </c>
      <c r="D67" s="31">
        <v>1</v>
      </c>
      <c r="E67" s="39"/>
      <c r="F67" s="40"/>
      <c r="G67" s="39"/>
      <c r="H67" s="39"/>
      <c r="I67" s="39"/>
      <c r="J67" s="40"/>
    </row>
    <row r="68" spans="1:10" ht="15" customHeight="1">
      <c r="A68" s="104" t="s">
        <v>19</v>
      </c>
      <c r="B68" s="59" t="s">
        <v>8</v>
      </c>
      <c r="C68" s="18">
        <v>15</v>
      </c>
      <c r="D68" s="19">
        <v>0.05</v>
      </c>
      <c r="E68" s="39"/>
      <c r="F68" s="40"/>
      <c r="G68" s="39"/>
      <c r="H68" s="39"/>
      <c r="I68" s="39"/>
      <c r="J68" s="40"/>
    </row>
    <row r="69" spans="1:10" ht="15" customHeight="1">
      <c r="A69" s="200"/>
      <c r="B69" s="36" t="s">
        <v>7</v>
      </c>
      <c r="C69" s="22">
        <v>35</v>
      </c>
      <c r="D69" s="23">
        <v>0.11700000000000001</v>
      </c>
      <c r="E69" s="39"/>
      <c r="F69" s="40"/>
      <c r="G69" s="39"/>
      <c r="H69" s="39"/>
      <c r="I69" s="39"/>
      <c r="J69" s="40"/>
    </row>
    <row r="70" spans="1:10" ht="15" customHeight="1">
      <c r="A70" s="200"/>
      <c r="B70" s="46" t="s">
        <v>6</v>
      </c>
      <c r="C70" s="22">
        <v>90</v>
      </c>
      <c r="D70" s="23">
        <v>0.3</v>
      </c>
      <c r="E70" s="39"/>
      <c r="F70" s="40"/>
      <c r="G70" s="39"/>
      <c r="H70" s="39"/>
      <c r="I70" s="39"/>
      <c r="J70" s="40"/>
    </row>
    <row r="71" spans="1:10" ht="15" customHeight="1">
      <c r="A71" s="200"/>
      <c r="B71" s="24" t="s">
        <v>5</v>
      </c>
      <c r="C71" s="22">
        <v>119</v>
      </c>
      <c r="D71" s="23">
        <v>0.39700000000000002</v>
      </c>
      <c r="E71" s="39"/>
      <c r="F71" s="40"/>
      <c r="G71" s="39"/>
      <c r="H71" s="40"/>
      <c r="I71" s="39"/>
      <c r="J71" s="40"/>
    </row>
    <row r="72" spans="1:10" ht="15" customHeight="1">
      <c r="A72" s="200"/>
      <c r="B72" s="28" t="s">
        <v>4</v>
      </c>
      <c r="C72" s="26">
        <v>41</v>
      </c>
      <c r="D72" s="27">
        <v>0.13700000000000001</v>
      </c>
      <c r="E72" s="39"/>
      <c r="F72" s="40"/>
      <c r="G72" s="39"/>
      <c r="H72" s="40"/>
      <c r="I72" s="39"/>
      <c r="J72" s="40"/>
    </row>
    <row r="73" spans="1:10" ht="15" customHeight="1">
      <c r="A73" s="201"/>
      <c r="B73" s="60" t="s">
        <v>2</v>
      </c>
      <c r="C73" s="30">
        <v>300</v>
      </c>
      <c r="D73" s="31">
        <v>1</v>
      </c>
      <c r="E73" s="39"/>
      <c r="F73" s="40"/>
      <c r="G73" s="39"/>
      <c r="H73" s="40"/>
      <c r="I73" s="39"/>
      <c r="J73" s="40"/>
    </row>
    <row r="74" spans="1:10" ht="15" customHeight="1">
      <c r="A74" s="104" t="s">
        <v>20</v>
      </c>
      <c r="B74" s="59" t="s">
        <v>8</v>
      </c>
      <c r="C74" s="18">
        <v>17</v>
      </c>
      <c r="D74" s="19">
        <v>5.6000000000000001E-2</v>
      </c>
      <c r="E74" s="39"/>
      <c r="F74" s="40"/>
      <c r="G74" s="39"/>
      <c r="H74" s="40"/>
      <c r="I74" s="39"/>
      <c r="J74" s="40"/>
    </row>
    <row r="75" spans="1:10" ht="15" customHeight="1">
      <c r="A75" s="200"/>
      <c r="B75" s="36" t="s">
        <v>7</v>
      </c>
      <c r="C75" s="22">
        <v>45</v>
      </c>
      <c r="D75" s="23">
        <v>0.15</v>
      </c>
      <c r="E75" s="39"/>
      <c r="F75" s="40"/>
      <c r="G75" s="39"/>
      <c r="H75" s="40"/>
      <c r="I75" s="39"/>
      <c r="J75" s="40"/>
    </row>
    <row r="76" spans="1:10" ht="15" customHeight="1">
      <c r="A76" s="200"/>
      <c r="B76" s="46" t="s">
        <v>6</v>
      </c>
      <c r="C76" s="22">
        <v>99</v>
      </c>
      <c r="D76" s="23">
        <v>0.32900000000000001</v>
      </c>
      <c r="E76" s="39"/>
      <c r="F76" s="40"/>
      <c r="G76" s="39"/>
      <c r="H76" s="40"/>
      <c r="I76" s="39"/>
      <c r="J76" s="40"/>
    </row>
    <row r="77" spans="1:10" ht="15" customHeight="1">
      <c r="A77" s="200"/>
      <c r="B77" s="24" t="s">
        <v>5</v>
      </c>
      <c r="C77" s="22">
        <v>100</v>
      </c>
      <c r="D77" s="23">
        <v>0.33200000000000002</v>
      </c>
      <c r="E77" s="39"/>
      <c r="F77" s="40"/>
      <c r="G77" s="39"/>
      <c r="H77" s="40"/>
      <c r="I77" s="39"/>
      <c r="J77" s="40"/>
    </row>
    <row r="78" spans="1:10" ht="15" customHeight="1">
      <c r="A78" s="200"/>
      <c r="B78" s="28" t="s">
        <v>4</v>
      </c>
      <c r="C78" s="26">
        <v>40</v>
      </c>
      <c r="D78" s="27">
        <v>0.13300000000000001</v>
      </c>
      <c r="E78" s="39"/>
      <c r="F78" s="40"/>
      <c r="G78" s="39"/>
      <c r="H78" s="40"/>
      <c r="I78" s="39"/>
      <c r="J78" s="40"/>
    </row>
    <row r="79" spans="1:10" ht="15" customHeight="1">
      <c r="A79" s="201"/>
      <c r="B79" s="60" t="s">
        <v>2</v>
      </c>
      <c r="C79" s="26">
        <v>301</v>
      </c>
      <c r="D79" s="27">
        <v>1</v>
      </c>
      <c r="E79" s="39"/>
      <c r="F79" s="40"/>
      <c r="G79" s="39"/>
      <c r="H79" s="40"/>
      <c r="I79" s="39"/>
      <c r="J79" s="40"/>
    </row>
    <row r="80" spans="1:10" ht="15" customHeight="1">
      <c r="A80" s="104" t="s">
        <v>21</v>
      </c>
      <c r="B80" s="59" t="s">
        <v>8</v>
      </c>
      <c r="C80" s="18">
        <v>14</v>
      </c>
      <c r="D80" s="19">
        <v>4.7E-2</v>
      </c>
      <c r="E80" s="39"/>
      <c r="F80" s="40"/>
      <c r="G80" s="39"/>
      <c r="H80" s="40"/>
      <c r="I80" s="39"/>
      <c r="J80" s="40"/>
    </row>
    <row r="81" spans="1:10" ht="15" customHeight="1">
      <c r="A81" s="200"/>
      <c r="B81" s="36" t="s">
        <v>7</v>
      </c>
      <c r="C81" s="22">
        <v>28</v>
      </c>
      <c r="D81" s="23">
        <v>9.2999999999999999E-2</v>
      </c>
      <c r="E81" s="39"/>
      <c r="F81" s="40"/>
      <c r="G81" s="39"/>
      <c r="H81" s="40"/>
      <c r="I81" s="39"/>
      <c r="J81" s="40"/>
    </row>
    <row r="82" spans="1:10" ht="15" customHeight="1">
      <c r="A82" s="200"/>
      <c r="B82" s="46" t="s">
        <v>6</v>
      </c>
      <c r="C82" s="22">
        <v>58</v>
      </c>
      <c r="D82" s="23">
        <v>0.193</v>
      </c>
      <c r="E82" s="39"/>
      <c r="F82" s="40"/>
      <c r="G82" s="39"/>
      <c r="H82" s="40"/>
      <c r="I82" s="39"/>
      <c r="J82" s="40"/>
    </row>
    <row r="83" spans="1:10" ht="15" customHeight="1">
      <c r="A83" s="200"/>
      <c r="B83" s="24" t="s">
        <v>5</v>
      </c>
      <c r="C83" s="22">
        <v>132</v>
      </c>
      <c r="D83" s="23">
        <v>0.439</v>
      </c>
      <c r="E83" s="39"/>
      <c r="F83" s="40"/>
      <c r="G83" s="39"/>
      <c r="H83" s="40"/>
      <c r="I83" s="39"/>
      <c r="J83" s="40"/>
    </row>
    <row r="84" spans="1:10" ht="15" customHeight="1">
      <c r="A84" s="200"/>
      <c r="B84" s="28" t="s">
        <v>4</v>
      </c>
      <c r="C84" s="26">
        <v>69</v>
      </c>
      <c r="D84" s="27">
        <v>0.22900000000000001</v>
      </c>
      <c r="E84" s="39"/>
      <c r="F84" s="40"/>
      <c r="G84" s="39"/>
      <c r="H84" s="40"/>
      <c r="I84" s="39"/>
      <c r="J84" s="40"/>
    </row>
    <row r="85" spans="1:10" ht="15" customHeight="1" thickBot="1">
      <c r="A85" s="200"/>
      <c r="B85" s="71" t="s">
        <v>2</v>
      </c>
      <c r="C85" s="26">
        <v>301</v>
      </c>
      <c r="D85" s="87">
        <v>1</v>
      </c>
      <c r="E85" s="39"/>
      <c r="F85" s="40"/>
      <c r="G85" s="39"/>
      <c r="H85" s="40"/>
      <c r="I85" s="39"/>
      <c r="J85" s="40"/>
    </row>
    <row r="86" spans="1:10" ht="15" customHeight="1" thickBot="1">
      <c r="A86" s="99" t="s">
        <v>27</v>
      </c>
      <c r="B86" s="100"/>
      <c r="C86" s="100"/>
      <c r="D86" s="100"/>
      <c r="E86" s="100"/>
      <c r="F86" s="100"/>
      <c r="G86" s="100"/>
      <c r="H86" s="100"/>
      <c r="I86" s="100"/>
      <c r="J86" s="101"/>
    </row>
    <row r="87" spans="1:10" ht="15" customHeight="1">
      <c r="A87" s="102" t="s">
        <v>23</v>
      </c>
      <c r="B87" s="72" t="s">
        <v>8</v>
      </c>
      <c r="C87" s="34">
        <v>23</v>
      </c>
      <c r="D87" s="76">
        <v>7.5999999999999998E-2</v>
      </c>
      <c r="E87" s="39"/>
      <c r="F87" s="40"/>
      <c r="G87" s="40"/>
      <c r="H87" s="40"/>
      <c r="I87" s="39"/>
      <c r="J87" s="40"/>
    </row>
    <row r="88" spans="1:10" ht="15" customHeight="1">
      <c r="A88" s="200"/>
      <c r="B88" s="36" t="s">
        <v>7</v>
      </c>
      <c r="C88" s="22">
        <v>57</v>
      </c>
      <c r="D88" s="23">
        <v>0.189</v>
      </c>
      <c r="E88" s="39"/>
      <c r="F88" s="40"/>
      <c r="G88" s="40"/>
      <c r="H88" s="40"/>
      <c r="I88" s="39"/>
      <c r="J88" s="40"/>
    </row>
    <row r="89" spans="1:10" ht="15" customHeight="1">
      <c r="A89" s="200"/>
      <c r="B89" s="46" t="s">
        <v>6</v>
      </c>
      <c r="C89" s="22">
        <v>78</v>
      </c>
      <c r="D89" s="23">
        <v>0.25900000000000001</v>
      </c>
      <c r="E89" s="39"/>
      <c r="F89" s="40"/>
      <c r="G89" s="40"/>
      <c r="H89" s="40"/>
      <c r="I89" s="39"/>
      <c r="J89" s="40"/>
    </row>
    <row r="90" spans="1:10" ht="15" customHeight="1">
      <c r="A90" s="200"/>
      <c r="B90" s="24" t="s">
        <v>5</v>
      </c>
      <c r="C90" s="22">
        <v>97</v>
      </c>
      <c r="D90" s="23">
        <v>0.32200000000000001</v>
      </c>
      <c r="E90" s="39"/>
      <c r="F90" s="40"/>
      <c r="G90" s="40"/>
      <c r="H90" s="40"/>
      <c r="I90" s="39"/>
      <c r="J90" s="40"/>
    </row>
    <row r="91" spans="1:10" ht="15" customHeight="1">
      <c r="A91" s="200"/>
      <c r="B91" s="28" t="s">
        <v>4</v>
      </c>
      <c r="C91" s="26">
        <v>46</v>
      </c>
      <c r="D91" s="27">
        <v>0.153</v>
      </c>
      <c r="E91" s="39"/>
      <c r="F91" s="40"/>
      <c r="G91" s="40"/>
      <c r="H91" s="40"/>
      <c r="I91" s="39"/>
      <c r="J91" s="40"/>
    </row>
    <row r="92" spans="1:10" ht="15" customHeight="1">
      <c r="A92" s="201"/>
      <c r="B92" s="60" t="s">
        <v>2</v>
      </c>
      <c r="C92" s="26">
        <v>301</v>
      </c>
      <c r="D92" s="27">
        <v>1</v>
      </c>
      <c r="E92" s="39"/>
      <c r="F92" s="40"/>
      <c r="G92" s="40"/>
      <c r="H92" s="40"/>
      <c r="I92" s="39"/>
      <c r="J92" s="40"/>
    </row>
    <row r="93" spans="1:10" ht="15" customHeight="1">
      <c r="A93" s="104" t="s">
        <v>24</v>
      </c>
      <c r="B93" s="59" t="s">
        <v>8</v>
      </c>
      <c r="C93" s="18">
        <v>43</v>
      </c>
      <c r="D93" s="19">
        <v>0.14299999999999999</v>
      </c>
      <c r="E93" s="39"/>
      <c r="F93" s="40"/>
      <c r="G93" s="40"/>
      <c r="H93" s="40"/>
      <c r="I93" s="39"/>
      <c r="J93" s="40"/>
    </row>
    <row r="94" spans="1:10" ht="15" customHeight="1">
      <c r="A94" s="200"/>
      <c r="B94" s="36" t="s">
        <v>7</v>
      </c>
      <c r="C94" s="22">
        <v>76</v>
      </c>
      <c r="D94" s="23">
        <v>0.252</v>
      </c>
      <c r="E94" s="39"/>
      <c r="F94" s="40"/>
      <c r="G94" s="40"/>
      <c r="H94" s="40"/>
      <c r="I94" s="39"/>
      <c r="J94" s="40"/>
    </row>
    <row r="95" spans="1:10" ht="15" customHeight="1">
      <c r="A95" s="200"/>
      <c r="B95" s="46" t="s">
        <v>6</v>
      </c>
      <c r="C95" s="22">
        <v>53</v>
      </c>
      <c r="D95" s="23">
        <v>0.17599999999999999</v>
      </c>
      <c r="E95" s="39"/>
      <c r="F95" s="40"/>
      <c r="G95" s="40"/>
      <c r="H95" s="40"/>
      <c r="I95" s="39"/>
      <c r="J95" s="40"/>
    </row>
    <row r="96" spans="1:10" ht="15" customHeight="1">
      <c r="A96" s="200"/>
      <c r="B96" s="24" t="s">
        <v>5</v>
      </c>
      <c r="C96" s="22">
        <v>88</v>
      </c>
      <c r="D96" s="23">
        <v>0.29199999999999998</v>
      </c>
      <c r="E96" s="39"/>
      <c r="F96" s="40"/>
      <c r="G96" s="40"/>
      <c r="H96" s="40"/>
      <c r="I96" s="39"/>
      <c r="J96" s="40"/>
    </row>
    <row r="97" spans="1:10" ht="15" customHeight="1">
      <c r="A97" s="200"/>
      <c r="B97" s="28" t="s">
        <v>4</v>
      </c>
      <c r="C97" s="26">
        <v>41</v>
      </c>
      <c r="D97" s="27">
        <v>0.13600000000000001</v>
      </c>
      <c r="E97" s="39"/>
      <c r="F97" s="40"/>
      <c r="G97" s="40"/>
      <c r="H97" s="40"/>
      <c r="I97" s="39"/>
      <c r="J97" s="40"/>
    </row>
    <row r="98" spans="1:10" ht="15" customHeight="1">
      <c r="A98" s="201"/>
      <c r="B98" s="60" t="s">
        <v>2</v>
      </c>
      <c r="C98" s="30">
        <v>301</v>
      </c>
      <c r="D98" s="31">
        <v>1</v>
      </c>
      <c r="E98" s="39"/>
      <c r="F98" s="40"/>
      <c r="G98" s="40"/>
      <c r="H98" s="40"/>
      <c r="I98" s="39"/>
      <c r="J98" s="40"/>
    </row>
    <row r="99" spans="1:10" ht="15" customHeight="1">
      <c r="A99" s="104" t="s">
        <v>25</v>
      </c>
      <c r="B99" s="59" t="s">
        <v>8</v>
      </c>
      <c r="C99" s="18">
        <v>11</v>
      </c>
      <c r="D99" s="19">
        <v>3.6999999999999998E-2</v>
      </c>
      <c r="E99" s="39"/>
      <c r="F99" s="40"/>
      <c r="G99" s="40"/>
      <c r="H99" s="40"/>
      <c r="I99" s="39"/>
      <c r="J99" s="40"/>
    </row>
    <row r="100" spans="1:10" ht="15" customHeight="1">
      <c r="A100" s="200"/>
      <c r="B100" s="36" t="s">
        <v>7</v>
      </c>
      <c r="C100" s="22">
        <v>40</v>
      </c>
      <c r="D100" s="23">
        <v>0.13300000000000001</v>
      </c>
      <c r="E100" s="39"/>
      <c r="F100" s="40"/>
      <c r="G100" s="40"/>
      <c r="H100" s="40"/>
      <c r="I100" s="39"/>
      <c r="J100" s="40"/>
    </row>
    <row r="101" spans="1:10" ht="15" customHeight="1">
      <c r="A101" s="200"/>
      <c r="B101" s="46" t="s">
        <v>6</v>
      </c>
      <c r="C101" s="22">
        <v>85</v>
      </c>
      <c r="D101" s="23">
        <v>0.28199999999999997</v>
      </c>
      <c r="E101" s="39"/>
      <c r="F101" s="40"/>
      <c r="G101" s="40"/>
      <c r="H101" s="40"/>
      <c r="I101" s="39"/>
      <c r="J101" s="40"/>
    </row>
    <row r="102" spans="1:10" ht="15" customHeight="1">
      <c r="A102" s="200"/>
      <c r="B102" s="24" t="s">
        <v>5</v>
      </c>
      <c r="C102" s="22">
        <v>110</v>
      </c>
      <c r="D102" s="23">
        <v>0.36499999999999999</v>
      </c>
      <c r="E102" s="39"/>
      <c r="F102" s="40"/>
      <c r="G102" s="40"/>
      <c r="H102" s="40"/>
      <c r="I102" s="39"/>
      <c r="J102" s="40"/>
    </row>
    <row r="103" spans="1:10" ht="15" customHeight="1">
      <c r="A103" s="200"/>
      <c r="B103" s="28" t="s">
        <v>4</v>
      </c>
      <c r="C103" s="26">
        <v>55</v>
      </c>
      <c r="D103" s="27">
        <v>0.183</v>
      </c>
      <c r="E103" s="39"/>
      <c r="F103" s="40"/>
      <c r="G103" s="40"/>
      <c r="H103" s="40"/>
      <c r="I103" s="39"/>
      <c r="J103" s="40"/>
    </row>
    <row r="104" spans="1:10" ht="15" customHeight="1" thickBot="1">
      <c r="A104" s="200"/>
      <c r="B104" s="71" t="s">
        <v>2</v>
      </c>
      <c r="C104" s="88">
        <v>301</v>
      </c>
      <c r="D104" s="87">
        <v>1</v>
      </c>
      <c r="E104" s="39"/>
      <c r="F104" s="40"/>
      <c r="G104" s="40"/>
      <c r="H104" s="40"/>
      <c r="I104" s="39"/>
      <c r="J104" s="40"/>
    </row>
    <row r="105" spans="1:10" ht="30" customHeight="1" thickBot="1">
      <c r="A105" s="99" t="s">
        <v>26</v>
      </c>
      <c r="B105" s="100"/>
      <c r="C105" s="202"/>
      <c r="D105" s="202"/>
      <c r="E105" s="100"/>
      <c r="F105" s="100"/>
      <c r="G105" s="100"/>
      <c r="H105" s="100"/>
      <c r="I105" s="100"/>
      <c r="J105" s="101"/>
    </row>
    <row r="106" spans="1:10" ht="15" customHeight="1">
      <c r="A106" s="102" t="s">
        <v>28</v>
      </c>
      <c r="B106" s="72" t="s">
        <v>8</v>
      </c>
      <c r="C106" s="34">
        <v>3</v>
      </c>
      <c r="D106" s="76">
        <v>0.01</v>
      </c>
      <c r="E106" s="39"/>
      <c r="F106" s="40"/>
      <c r="G106" s="40"/>
      <c r="H106" s="40"/>
      <c r="I106" s="39"/>
      <c r="J106" s="40"/>
    </row>
    <row r="107" spans="1:10" ht="15" customHeight="1">
      <c r="A107" s="200"/>
      <c r="B107" s="36" t="s">
        <v>7</v>
      </c>
      <c r="C107" s="22">
        <v>25</v>
      </c>
      <c r="D107" s="23">
        <v>8.3000000000000004E-2</v>
      </c>
      <c r="E107" s="39"/>
      <c r="F107" s="40"/>
      <c r="G107" s="40"/>
      <c r="H107" s="40"/>
      <c r="I107" s="39"/>
      <c r="J107" s="40"/>
    </row>
    <row r="108" spans="1:10" ht="15" customHeight="1">
      <c r="A108" s="200"/>
      <c r="B108" s="46" t="s">
        <v>6</v>
      </c>
      <c r="C108" s="22">
        <v>44</v>
      </c>
      <c r="D108" s="23">
        <v>0.14699999999999999</v>
      </c>
      <c r="E108" s="39"/>
      <c r="F108" s="40"/>
      <c r="G108" s="40"/>
      <c r="H108" s="40"/>
      <c r="I108" s="39"/>
      <c r="J108" s="40"/>
    </row>
    <row r="109" spans="1:10" ht="15" customHeight="1">
      <c r="A109" s="200"/>
      <c r="B109" s="24" t="s">
        <v>5</v>
      </c>
      <c r="C109" s="22">
        <v>138</v>
      </c>
      <c r="D109" s="23">
        <v>0.46</v>
      </c>
      <c r="E109" s="39"/>
      <c r="F109" s="40"/>
      <c r="G109" s="40"/>
      <c r="H109" s="40"/>
      <c r="I109" s="39"/>
      <c r="J109" s="40"/>
    </row>
    <row r="110" spans="1:10" ht="15" customHeight="1">
      <c r="A110" s="200"/>
      <c r="B110" s="28" t="s">
        <v>4</v>
      </c>
      <c r="C110" s="26">
        <v>90</v>
      </c>
      <c r="D110" s="27">
        <v>0.3</v>
      </c>
      <c r="E110" s="39"/>
      <c r="F110" s="40"/>
      <c r="G110" s="39"/>
      <c r="H110" s="39"/>
      <c r="I110" s="39"/>
      <c r="J110" s="40"/>
    </row>
    <row r="111" spans="1:10" ht="15" customHeight="1">
      <c r="A111" s="200"/>
      <c r="B111" s="60" t="s">
        <v>2</v>
      </c>
      <c r="C111" s="26">
        <v>300</v>
      </c>
      <c r="D111" s="27">
        <v>1</v>
      </c>
      <c r="E111" s="39"/>
      <c r="F111" s="40"/>
      <c r="G111" s="39"/>
      <c r="H111" s="39"/>
      <c r="I111" s="39"/>
      <c r="J111" s="40"/>
    </row>
    <row r="112" spans="1:10" ht="15" customHeight="1">
      <c r="A112" s="104" t="s">
        <v>29</v>
      </c>
      <c r="B112" s="59" t="s">
        <v>8</v>
      </c>
      <c r="C112" s="18">
        <v>9</v>
      </c>
      <c r="D112" s="19">
        <v>0.03</v>
      </c>
      <c r="E112" s="39"/>
      <c r="F112" s="40"/>
      <c r="G112" s="39"/>
      <c r="H112" s="39"/>
      <c r="I112" s="39"/>
      <c r="J112" s="40"/>
    </row>
    <row r="113" spans="1:10" ht="15" customHeight="1">
      <c r="A113" s="200"/>
      <c r="B113" s="36" t="s">
        <v>7</v>
      </c>
      <c r="C113" s="22">
        <v>34</v>
      </c>
      <c r="D113" s="23">
        <v>0.113</v>
      </c>
      <c r="E113" s="39"/>
      <c r="F113" s="40"/>
      <c r="G113" s="39"/>
      <c r="H113" s="39"/>
      <c r="I113" s="39"/>
      <c r="J113" s="40"/>
    </row>
    <row r="114" spans="1:10" ht="15" customHeight="1">
      <c r="A114" s="200"/>
      <c r="B114" s="46" t="s">
        <v>6</v>
      </c>
      <c r="C114" s="22">
        <v>69</v>
      </c>
      <c r="D114" s="23">
        <v>0.23</v>
      </c>
      <c r="E114" s="39"/>
      <c r="F114" s="40"/>
      <c r="G114" s="39"/>
      <c r="H114" s="39"/>
      <c r="I114" s="39"/>
      <c r="J114" s="40"/>
    </row>
    <row r="115" spans="1:10" ht="15" customHeight="1">
      <c r="A115" s="200"/>
      <c r="B115" s="24" t="s">
        <v>5</v>
      </c>
      <c r="C115" s="22">
        <v>116</v>
      </c>
      <c r="D115" s="23">
        <v>0.38700000000000001</v>
      </c>
      <c r="E115" s="39"/>
      <c r="F115" s="40"/>
      <c r="G115" s="39"/>
      <c r="H115" s="39"/>
      <c r="I115" s="39"/>
      <c r="J115" s="40"/>
    </row>
    <row r="116" spans="1:10" ht="15" customHeight="1">
      <c r="A116" s="200"/>
      <c r="B116" s="28" t="s">
        <v>4</v>
      </c>
      <c r="C116" s="26">
        <v>72</v>
      </c>
      <c r="D116" s="27">
        <v>0.24</v>
      </c>
      <c r="E116" s="39"/>
      <c r="F116" s="40"/>
      <c r="G116" s="39"/>
      <c r="H116" s="39"/>
      <c r="I116" s="39"/>
      <c r="J116" s="40"/>
    </row>
    <row r="117" spans="1:10" ht="15" customHeight="1">
      <c r="A117" s="201"/>
      <c r="B117" s="60" t="s">
        <v>2</v>
      </c>
      <c r="C117" s="30">
        <v>300</v>
      </c>
      <c r="D117" s="31">
        <v>1</v>
      </c>
      <c r="E117" s="39"/>
      <c r="F117" s="40"/>
      <c r="G117" s="39"/>
      <c r="H117" s="39"/>
      <c r="I117" s="39"/>
      <c r="J117" s="40"/>
    </row>
    <row r="118" spans="1:10" ht="15" customHeight="1">
      <c r="A118" s="104" t="s">
        <v>30</v>
      </c>
      <c r="B118" s="59" t="s">
        <v>8</v>
      </c>
      <c r="C118" s="18">
        <v>12</v>
      </c>
      <c r="D118" s="19">
        <v>0.04</v>
      </c>
      <c r="E118" s="39"/>
      <c r="F118" s="40"/>
      <c r="G118" s="39"/>
      <c r="H118" s="39"/>
      <c r="I118" s="39"/>
      <c r="J118" s="40"/>
    </row>
    <row r="119" spans="1:10" ht="15" customHeight="1">
      <c r="A119" s="200"/>
      <c r="B119" s="36" t="s">
        <v>7</v>
      </c>
      <c r="C119" s="22">
        <v>51</v>
      </c>
      <c r="D119" s="23">
        <v>0.17</v>
      </c>
      <c r="E119" s="39"/>
      <c r="F119" s="40"/>
      <c r="G119" s="39"/>
      <c r="H119" s="39"/>
      <c r="I119" s="39"/>
      <c r="J119" s="40"/>
    </row>
    <row r="120" spans="1:10" ht="15" customHeight="1">
      <c r="A120" s="200"/>
      <c r="B120" s="46" t="s">
        <v>6</v>
      </c>
      <c r="C120" s="22">
        <v>66</v>
      </c>
      <c r="D120" s="23">
        <v>0.22</v>
      </c>
      <c r="E120" s="39"/>
      <c r="F120" s="40"/>
      <c r="G120" s="39"/>
      <c r="H120" s="39"/>
      <c r="I120" s="39"/>
      <c r="J120" s="40"/>
    </row>
    <row r="121" spans="1:10" ht="15" customHeight="1">
      <c r="A121" s="200"/>
      <c r="B121" s="24" t="s">
        <v>5</v>
      </c>
      <c r="C121" s="22">
        <v>105</v>
      </c>
      <c r="D121" s="23">
        <v>0.35</v>
      </c>
      <c r="E121" s="39"/>
      <c r="F121" s="40"/>
      <c r="G121" s="39"/>
      <c r="H121" s="39"/>
      <c r="I121" s="39"/>
      <c r="J121" s="40"/>
    </row>
    <row r="122" spans="1:10" ht="15" customHeight="1">
      <c r="A122" s="200"/>
      <c r="B122" s="28" t="s">
        <v>4</v>
      </c>
      <c r="C122" s="26">
        <v>66</v>
      </c>
      <c r="D122" s="27">
        <v>0.22</v>
      </c>
      <c r="E122" s="39"/>
      <c r="F122" s="40"/>
      <c r="G122" s="39"/>
      <c r="H122" s="39"/>
      <c r="I122" s="39"/>
      <c r="J122" s="40"/>
    </row>
    <row r="123" spans="1:10" ht="15" customHeight="1">
      <c r="A123" s="201"/>
      <c r="B123" s="61" t="s">
        <v>2</v>
      </c>
      <c r="C123" s="30">
        <v>300</v>
      </c>
      <c r="D123" s="31">
        <v>1</v>
      </c>
      <c r="E123" s="39"/>
      <c r="F123" s="40"/>
      <c r="G123" s="39"/>
      <c r="H123" s="39"/>
      <c r="I123" s="39"/>
      <c r="J123" s="40"/>
    </row>
    <row r="124" spans="1:10" ht="15" customHeight="1">
      <c r="A124" s="104" t="s">
        <v>31</v>
      </c>
      <c r="B124" s="59" t="s">
        <v>8</v>
      </c>
      <c r="C124" s="18">
        <v>26</v>
      </c>
      <c r="D124" s="19">
        <v>8.6999999999999994E-2</v>
      </c>
      <c r="E124" s="39"/>
      <c r="F124" s="40"/>
      <c r="G124" s="39"/>
      <c r="H124" s="39"/>
      <c r="I124" s="39"/>
      <c r="J124" s="40"/>
    </row>
    <row r="125" spans="1:10" ht="15" customHeight="1">
      <c r="A125" s="200"/>
      <c r="B125" s="36" t="s">
        <v>7</v>
      </c>
      <c r="C125" s="22">
        <v>49</v>
      </c>
      <c r="D125" s="23">
        <v>0.16400000000000001</v>
      </c>
      <c r="E125" s="39"/>
      <c r="F125" s="40"/>
      <c r="G125" s="39"/>
      <c r="H125" s="39"/>
      <c r="I125" s="39"/>
      <c r="J125" s="40"/>
    </row>
    <row r="126" spans="1:10" ht="15" customHeight="1">
      <c r="A126" s="200"/>
      <c r="B126" s="46" t="s">
        <v>6</v>
      </c>
      <c r="C126" s="22">
        <v>80</v>
      </c>
      <c r="D126" s="23">
        <v>0.26800000000000002</v>
      </c>
      <c r="E126" s="39"/>
      <c r="F126" s="40"/>
      <c r="G126" s="39"/>
      <c r="H126" s="39"/>
      <c r="I126" s="39"/>
      <c r="J126" s="40"/>
    </row>
    <row r="127" spans="1:10" ht="15" customHeight="1">
      <c r="A127" s="200"/>
      <c r="B127" s="24" t="s">
        <v>5</v>
      </c>
      <c r="C127" s="22">
        <v>85</v>
      </c>
      <c r="D127" s="23">
        <v>0.28399999999999997</v>
      </c>
      <c r="E127" s="39"/>
      <c r="F127" s="40"/>
      <c r="G127" s="39"/>
      <c r="H127" s="39"/>
      <c r="I127" s="39"/>
      <c r="J127" s="40"/>
    </row>
    <row r="128" spans="1:10" ht="15" customHeight="1">
      <c r="A128" s="200"/>
      <c r="B128" s="28" t="s">
        <v>4</v>
      </c>
      <c r="C128" s="26">
        <v>59</v>
      </c>
      <c r="D128" s="27">
        <v>0.19700000000000001</v>
      </c>
      <c r="E128" s="39"/>
      <c r="F128" s="40"/>
      <c r="G128" s="39"/>
      <c r="H128" s="39"/>
      <c r="I128" s="39"/>
      <c r="J128" s="40"/>
    </row>
    <row r="129" spans="1:10" ht="15" customHeight="1">
      <c r="A129" s="200"/>
      <c r="B129" s="60" t="s">
        <v>2</v>
      </c>
      <c r="C129" s="26">
        <v>299</v>
      </c>
      <c r="D129" s="27">
        <v>1</v>
      </c>
      <c r="E129" s="39"/>
      <c r="F129" s="40"/>
      <c r="G129" s="39"/>
      <c r="H129" s="39"/>
      <c r="I129" s="39"/>
      <c r="J129" s="40"/>
    </row>
    <row r="130" spans="1:10" ht="15" customHeight="1">
      <c r="A130" s="104" t="s">
        <v>32</v>
      </c>
      <c r="B130" s="59" t="s">
        <v>8</v>
      </c>
      <c r="C130" s="18">
        <v>18</v>
      </c>
      <c r="D130" s="19">
        <v>0.06</v>
      </c>
      <c r="E130" s="39"/>
      <c r="F130" s="40"/>
      <c r="G130" s="39"/>
      <c r="H130" s="39"/>
      <c r="I130" s="39"/>
      <c r="J130" s="40"/>
    </row>
    <row r="131" spans="1:10" ht="15" customHeight="1">
      <c r="A131" s="200"/>
      <c r="B131" s="36" t="s">
        <v>7</v>
      </c>
      <c r="C131" s="22">
        <v>37</v>
      </c>
      <c r="D131" s="23">
        <v>0.124</v>
      </c>
      <c r="E131" s="39"/>
      <c r="F131" s="40"/>
      <c r="G131" s="39"/>
      <c r="H131" s="39"/>
      <c r="I131" s="39"/>
      <c r="J131" s="40"/>
    </row>
    <row r="132" spans="1:10" ht="15" customHeight="1">
      <c r="A132" s="200"/>
      <c r="B132" s="46" t="s">
        <v>6</v>
      </c>
      <c r="C132" s="22">
        <v>83</v>
      </c>
      <c r="D132" s="23">
        <v>0.27800000000000002</v>
      </c>
      <c r="E132" s="39"/>
      <c r="F132" s="40"/>
      <c r="G132" s="39"/>
      <c r="H132" s="39"/>
      <c r="I132" s="39"/>
      <c r="J132" s="40"/>
    </row>
    <row r="133" spans="1:10" ht="15" customHeight="1">
      <c r="A133" s="200"/>
      <c r="B133" s="24" t="s">
        <v>5</v>
      </c>
      <c r="C133" s="22">
        <v>107</v>
      </c>
      <c r="D133" s="23">
        <v>0.35799999999999998</v>
      </c>
      <c r="E133" s="39"/>
      <c r="F133" s="40"/>
      <c r="G133" s="39"/>
      <c r="H133" s="39"/>
      <c r="I133" s="39"/>
      <c r="J133" s="40"/>
    </row>
    <row r="134" spans="1:10" ht="15" customHeight="1">
      <c r="A134" s="200"/>
      <c r="B134" s="28" t="s">
        <v>4</v>
      </c>
      <c r="C134" s="26">
        <v>54</v>
      </c>
      <c r="D134" s="27">
        <v>0.18099999999999999</v>
      </c>
      <c r="E134" s="39"/>
      <c r="F134" s="40"/>
      <c r="G134" s="39"/>
      <c r="H134" s="39"/>
      <c r="I134" s="39"/>
      <c r="J134" s="40"/>
    </row>
    <row r="135" spans="1:10" ht="15" customHeight="1" thickBot="1">
      <c r="A135" s="200"/>
      <c r="B135" s="71" t="s">
        <v>2</v>
      </c>
      <c r="C135" s="26">
        <v>299</v>
      </c>
      <c r="D135" s="87">
        <v>1</v>
      </c>
      <c r="E135" s="39"/>
      <c r="F135" s="40"/>
      <c r="G135" s="39"/>
      <c r="H135" s="39"/>
      <c r="I135" s="39"/>
      <c r="J135" s="40"/>
    </row>
    <row r="136" spans="1:10" ht="16" thickBot="1">
      <c r="A136" s="99" t="s">
        <v>34</v>
      </c>
      <c r="B136" s="100"/>
      <c r="C136" s="100"/>
      <c r="D136" s="100"/>
      <c r="E136" s="100"/>
      <c r="F136" s="100"/>
      <c r="G136" s="100"/>
      <c r="H136" s="100"/>
      <c r="I136" s="100"/>
      <c r="J136" s="101"/>
    </row>
    <row r="137" spans="1:10" ht="15" customHeight="1">
      <c r="A137" s="102" t="s">
        <v>33</v>
      </c>
      <c r="B137" s="72" t="s">
        <v>1</v>
      </c>
      <c r="C137" s="34">
        <v>265</v>
      </c>
      <c r="D137" s="76">
        <v>0.89200000000000002</v>
      </c>
      <c r="E137" s="39"/>
      <c r="F137" s="40"/>
      <c r="G137" s="39"/>
      <c r="H137" s="39"/>
      <c r="I137" s="39"/>
      <c r="J137" s="40"/>
    </row>
    <row r="138" spans="1:10" ht="15" customHeight="1">
      <c r="A138" s="200"/>
      <c r="B138" s="36" t="s">
        <v>0</v>
      </c>
      <c r="C138" s="22">
        <v>21</v>
      </c>
      <c r="D138" s="23">
        <v>7.0999999999999994E-2</v>
      </c>
      <c r="E138" s="39"/>
      <c r="F138" s="40"/>
      <c r="G138" s="39"/>
      <c r="H138" s="39"/>
      <c r="I138" s="39"/>
      <c r="J138" s="40"/>
    </row>
    <row r="139" spans="1:10" ht="15" customHeight="1">
      <c r="A139" s="200"/>
      <c r="B139" s="46" t="s">
        <v>36</v>
      </c>
      <c r="C139" s="22">
        <v>11</v>
      </c>
      <c r="D139" s="23">
        <v>3.6999999999999998E-2</v>
      </c>
      <c r="E139" s="39"/>
      <c r="F139" s="40"/>
      <c r="G139" s="39"/>
      <c r="H139" s="39"/>
      <c r="I139" s="39"/>
      <c r="J139" s="40"/>
    </row>
    <row r="140" spans="1:10" ht="15" customHeight="1">
      <c r="A140" s="200"/>
      <c r="B140" s="60" t="s">
        <v>2</v>
      </c>
      <c r="C140" s="26">
        <v>297</v>
      </c>
      <c r="D140" s="27">
        <v>1</v>
      </c>
      <c r="E140" s="39"/>
      <c r="F140" s="40"/>
      <c r="G140" s="39"/>
      <c r="H140" s="39"/>
      <c r="I140" s="39"/>
      <c r="J140" s="40"/>
    </row>
    <row r="141" spans="1:10" ht="15" customHeight="1">
      <c r="A141" s="104" t="s">
        <v>35</v>
      </c>
      <c r="B141" s="59" t="s">
        <v>1</v>
      </c>
      <c r="C141" s="18">
        <v>247</v>
      </c>
      <c r="D141" s="19">
        <v>0.83199999999999996</v>
      </c>
      <c r="E141" s="39"/>
      <c r="F141" s="40"/>
      <c r="G141" s="39"/>
      <c r="H141" s="39"/>
      <c r="I141" s="39"/>
      <c r="J141" s="40"/>
    </row>
    <row r="142" spans="1:10" ht="15" customHeight="1">
      <c r="A142" s="200"/>
      <c r="B142" s="36" t="s">
        <v>0</v>
      </c>
      <c r="C142" s="22">
        <v>28</v>
      </c>
      <c r="D142" s="23">
        <v>9.4E-2</v>
      </c>
      <c r="E142" s="39"/>
      <c r="F142" s="40"/>
      <c r="G142" s="39"/>
      <c r="H142" s="39"/>
      <c r="I142" s="39"/>
      <c r="J142" s="40"/>
    </row>
    <row r="143" spans="1:10" ht="15" customHeight="1">
      <c r="A143" s="200"/>
      <c r="B143" s="46" t="s">
        <v>36</v>
      </c>
      <c r="C143" s="22">
        <v>22</v>
      </c>
      <c r="D143" s="23">
        <v>7.3999999999999996E-2</v>
      </c>
      <c r="E143" s="39"/>
      <c r="F143" s="40"/>
      <c r="G143" s="39"/>
      <c r="H143" s="39"/>
      <c r="I143" s="39"/>
      <c r="J143" s="40"/>
    </row>
    <row r="144" spans="1:10" ht="15" customHeight="1">
      <c r="A144" s="200"/>
      <c r="B144" s="60" t="s">
        <v>2</v>
      </c>
      <c r="C144" s="26">
        <v>297</v>
      </c>
      <c r="D144" s="27">
        <v>1</v>
      </c>
      <c r="E144" s="39"/>
      <c r="F144" s="40"/>
      <c r="G144" s="39"/>
      <c r="H144" s="39"/>
      <c r="I144" s="39"/>
      <c r="J144" s="40"/>
    </row>
    <row r="145" spans="1:10" ht="15" customHeight="1">
      <c r="A145" s="104" t="s">
        <v>37</v>
      </c>
      <c r="B145" s="59" t="s">
        <v>1</v>
      </c>
      <c r="C145" s="18">
        <v>244</v>
      </c>
      <c r="D145" s="19">
        <v>0.82699999999999996</v>
      </c>
      <c r="E145" s="39"/>
      <c r="F145" s="40"/>
      <c r="G145" s="39"/>
      <c r="H145" s="39"/>
      <c r="I145" s="39"/>
      <c r="J145" s="40"/>
    </row>
    <row r="146" spans="1:10" ht="15" customHeight="1">
      <c r="A146" s="200"/>
      <c r="B146" s="36" t="s">
        <v>0</v>
      </c>
      <c r="C146" s="22">
        <v>22</v>
      </c>
      <c r="D146" s="23">
        <v>7.4999999999999997E-2</v>
      </c>
      <c r="E146" s="39"/>
      <c r="F146" s="40"/>
      <c r="G146" s="39"/>
      <c r="H146" s="39"/>
      <c r="I146" s="39"/>
      <c r="J146" s="40"/>
    </row>
    <row r="147" spans="1:10" ht="15" customHeight="1">
      <c r="A147" s="200"/>
      <c r="B147" s="46" t="s">
        <v>36</v>
      </c>
      <c r="C147" s="22">
        <v>29</v>
      </c>
      <c r="D147" s="23">
        <v>9.8000000000000004E-2</v>
      </c>
      <c r="E147" s="39"/>
      <c r="F147" s="40"/>
      <c r="G147" s="39"/>
      <c r="H147" s="39"/>
      <c r="I147" s="39"/>
      <c r="J147" s="40"/>
    </row>
    <row r="148" spans="1:10" ht="15" customHeight="1">
      <c r="A148" s="200"/>
      <c r="B148" s="60" t="s">
        <v>2</v>
      </c>
      <c r="C148" s="26">
        <v>295</v>
      </c>
      <c r="D148" s="27">
        <v>1</v>
      </c>
      <c r="E148" s="39"/>
      <c r="F148" s="40"/>
      <c r="G148" s="39"/>
      <c r="H148" s="39"/>
      <c r="I148" s="39"/>
      <c r="J148" s="40"/>
    </row>
    <row r="149" spans="1:10" ht="15" customHeight="1">
      <c r="A149" s="104" t="s">
        <v>38</v>
      </c>
      <c r="B149" s="59" t="s">
        <v>1</v>
      </c>
      <c r="C149" s="18">
        <v>142</v>
      </c>
      <c r="D149" s="19">
        <v>0.47799999999999998</v>
      </c>
      <c r="E149" s="39"/>
      <c r="F149" s="40"/>
      <c r="G149" s="39"/>
      <c r="H149" s="39"/>
      <c r="I149" s="39"/>
      <c r="J149" s="40"/>
    </row>
    <row r="150" spans="1:10" ht="15" customHeight="1">
      <c r="A150" s="200"/>
      <c r="B150" s="36" t="s">
        <v>0</v>
      </c>
      <c r="C150" s="22">
        <v>93</v>
      </c>
      <c r="D150" s="23">
        <v>0.313</v>
      </c>
      <c r="E150" s="39"/>
      <c r="F150" s="40"/>
      <c r="G150" s="39"/>
      <c r="H150" s="39"/>
      <c r="I150" s="39"/>
      <c r="J150" s="40"/>
    </row>
    <row r="151" spans="1:10" ht="15" customHeight="1">
      <c r="A151" s="200"/>
      <c r="B151" s="46" t="s">
        <v>36</v>
      </c>
      <c r="C151" s="22">
        <v>62</v>
      </c>
      <c r="D151" s="23">
        <v>0.20899999999999999</v>
      </c>
      <c r="E151" s="39"/>
      <c r="F151" s="40"/>
      <c r="G151" s="39"/>
      <c r="H151" s="39"/>
      <c r="I151" s="39"/>
      <c r="J151" s="40"/>
    </row>
    <row r="152" spans="1:10" ht="15" customHeight="1">
      <c r="A152" s="200"/>
      <c r="B152" s="60" t="s">
        <v>2</v>
      </c>
      <c r="C152" s="30">
        <v>297</v>
      </c>
      <c r="D152" s="31">
        <v>1</v>
      </c>
      <c r="E152" s="39"/>
      <c r="F152" s="40"/>
      <c r="G152" s="39"/>
      <c r="H152" s="39"/>
      <c r="I152" s="39"/>
      <c r="J152" s="40"/>
    </row>
    <row r="153" spans="1:10" ht="15" customHeight="1">
      <c r="A153" s="104" t="s">
        <v>39</v>
      </c>
      <c r="B153" s="59" t="s">
        <v>1</v>
      </c>
      <c r="C153" s="34">
        <v>254</v>
      </c>
      <c r="D153" s="35">
        <v>0.85499999999999998</v>
      </c>
      <c r="E153" s="39"/>
      <c r="F153" s="40"/>
      <c r="G153" s="39"/>
      <c r="H153" s="39"/>
      <c r="I153" s="39"/>
      <c r="J153" s="40"/>
    </row>
    <row r="154" spans="1:10" ht="15" customHeight="1">
      <c r="A154" s="200"/>
      <c r="B154" s="36" t="s">
        <v>0</v>
      </c>
      <c r="C154" s="22">
        <v>28</v>
      </c>
      <c r="D154" s="23">
        <v>9.4E-2</v>
      </c>
      <c r="E154" s="39"/>
      <c r="F154" s="40"/>
      <c r="G154" s="39"/>
      <c r="H154" s="39"/>
      <c r="I154" s="39"/>
      <c r="J154" s="40"/>
    </row>
    <row r="155" spans="1:10" ht="15" customHeight="1">
      <c r="A155" s="200"/>
      <c r="B155" s="47" t="s">
        <v>36</v>
      </c>
      <c r="C155" s="26">
        <v>15</v>
      </c>
      <c r="D155" s="27">
        <v>5.0999999999999997E-2</v>
      </c>
      <c r="E155" s="39"/>
      <c r="F155" s="40"/>
      <c r="G155" s="39"/>
      <c r="H155" s="39"/>
      <c r="I155" s="39"/>
      <c r="J155" s="40"/>
    </row>
    <row r="156" spans="1:10" ht="29.25" customHeight="1" thickBot="1">
      <c r="A156" s="200"/>
      <c r="B156" s="71" t="s">
        <v>2</v>
      </c>
      <c r="C156" s="88">
        <v>297</v>
      </c>
      <c r="D156" s="87">
        <v>1</v>
      </c>
      <c r="E156" s="39"/>
      <c r="F156" s="40"/>
      <c r="G156" s="39"/>
      <c r="H156" s="39"/>
      <c r="I156" s="39"/>
      <c r="J156" s="40"/>
    </row>
    <row r="157" spans="1:10" ht="31" customHeight="1" thickBot="1">
      <c r="A157" s="99" t="s">
        <v>40</v>
      </c>
      <c r="B157" s="100"/>
      <c r="C157" s="202"/>
      <c r="D157" s="100"/>
      <c r="E157" s="100"/>
      <c r="F157" s="100"/>
      <c r="G157" s="100"/>
      <c r="H157" s="100"/>
      <c r="I157" s="100"/>
      <c r="J157" s="101"/>
    </row>
    <row r="158" spans="1:10">
      <c r="A158" s="120" t="s">
        <v>44</v>
      </c>
      <c r="B158" s="121"/>
      <c r="C158" s="34">
        <v>9</v>
      </c>
      <c r="D158" s="76">
        <v>3.1E-2</v>
      </c>
      <c r="E158" s="39"/>
      <c r="F158" s="40"/>
      <c r="G158" s="47"/>
      <c r="H158" s="47"/>
      <c r="I158" s="47"/>
      <c r="J158" s="77"/>
    </row>
    <row r="159" spans="1:10">
      <c r="A159" s="116" t="s">
        <v>43</v>
      </c>
      <c r="B159" s="117"/>
      <c r="C159" s="22">
        <v>72</v>
      </c>
      <c r="D159" s="23">
        <v>0.249</v>
      </c>
      <c r="E159" s="39"/>
      <c r="F159" s="40"/>
      <c r="G159" s="47"/>
      <c r="H159" s="47"/>
      <c r="I159" s="47"/>
      <c r="J159" s="77"/>
    </row>
    <row r="160" spans="1:10" ht="15" customHeight="1">
      <c r="A160" s="116" t="s">
        <v>42</v>
      </c>
      <c r="B160" s="117"/>
      <c r="C160" s="22">
        <v>139</v>
      </c>
      <c r="D160" s="23">
        <v>0.48099999999999998</v>
      </c>
      <c r="E160" s="39"/>
      <c r="F160" s="40"/>
      <c r="G160" s="47"/>
      <c r="H160" s="47"/>
      <c r="I160" s="47"/>
      <c r="J160" s="77"/>
    </row>
    <row r="161" spans="1:10" ht="15" customHeight="1">
      <c r="A161" s="116" t="s">
        <v>41</v>
      </c>
      <c r="B161" s="117"/>
      <c r="C161" s="22">
        <v>69</v>
      </c>
      <c r="D161" s="23">
        <v>0.23899999999999999</v>
      </c>
      <c r="E161" s="39"/>
      <c r="F161" s="40"/>
      <c r="G161" s="47"/>
      <c r="H161" s="47"/>
      <c r="I161" s="47"/>
      <c r="J161" s="77"/>
    </row>
    <row r="162" spans="1:10" ht="15" customHeight="1" thickBot="1">
      <c r="A162" s="118" t="s">
        <v>2</v>
      </c>
      <c r="B162" s="119"/>
      <c r="C162" s="38">
        <v>289</v>
      </c>
      <c r="D162" s="87">
        <v>1</v>
      </c>
      <c r="E162" s="39"/>
      <c r="F162" s="40"/>
      <c r="G162" s="47"/>
      <c r="H162" s="47"/>
      <c r="I162" s="47"/>
      <c r="J162" s="77"/>
    </row>
    <row r="163" spans="1:10" ht="31" customHeight="1" thickBot="1">
      <c r="A163" s="99" t="s">
        <v>45</v>
      </c>
      <c r="B163" s="100"/>
      <c r="C163" s="100"/>
      <c r="D163" s="100"/>
      <c r="E163" s="100"/>
      <c r="F163" s="100"/>
      <c r="G163" s="100"/>
      <c r="H163" s="100"/>
      <c r="I163" s="100"/>
      <c r="J163" s="101"/>
    </row>
    <row r="164" spans="1:10">
      <c r="A164" s="120" t="s">
        <v>49</v>
      </c>
      <c r="B164" s="121"/>
      <c r="C164" s="34">
        <v>23</v>
      </c>
      <c r="D164" s="76">
        <v>0.08</v>
      </c>
      <c r="E164" s="39"/>
      <c r="F164" s="40"/>
      <c r="G164" s="39"/>
      <c r="H164" s="39"/>
      <c r="I164" s="47"/>
      <c r="J164" s="77"/>
    </row>
    <row r="165" spans="1:10">
      <c r="A165" s="116" t="s">
        <v>48</v>
      </c>
      <c r="B165" s="117"/>
      <c r="C165" s="22">
        <v>81</v>
      </c>
      <c r="D165" s="23">
        <v>0.28000000000000003</v>
      </c>
      <c r="E165" s="39"/>
      <c r="F165" s="40"/>
      <c r="G165" s="39"/>
      <c r="H165" s="39"/>
      <c r="I165" s="47"/>
      <c r="J165" s="77"/>
    </row>
    <row r="166" spans="1:10" ht="15" customHeight="1">
      <c r="A166" s="116" t="s">
        <v>47</v>
      </c>
      <c r="B166" s="117"/>
      <c r="C166" s="22">
        <v>145</v>
      </c>
      <c r="D166" s="23">
        <v>0.502</v>
      </c>
      <c r="E166" s="39"/>
      <c r="F166" s="40"/>
      <c r="G166" s="39"/>
      <c r="H166" s="39"/>
      <c r="I166" s="47"/>
      <c r="J166" s="77"/>
    </row>
    <row r="167" spans="1:10" ht="15" customHeight="1">
      <c r="A167" s="116" t="s">
        <v>46</v>
      </c>
      <c r="B167" s="117"/>
      <c r="C167" s="22">
        <v>40</v>
      </c>
      <c r="D167" s="27">
        <v>0.13800000000000001</v>
      </c>
      <c r="E167" s="39"/>
      <c r="F167" s="40"/>
      <c r="G167" s="39"/>
      <c r="H167" s="39"/>
      <c r="I167" s="47"/>
      <c r="J167" s="77"/>
    </row>
    <row r="168" spans="1:10" ht="15" customHeight="1">
      <c r="A168" s="122" t="s">
        <v>2</v>
      </c>
      <c r="B168" s="123"/>
      <c r="C168" s="38">
        <v>289</v>
      </c>
      <c r="D168" s="31">
        <v>1</v>
      </c>
      <c r="E168" s="39"/>
      <c r="F168" s="40"/>
      <c r="G168" s="39"/>
      <c r="H168" s="39"/>
      <c r="I168" s="47"/>
      <c r="J168" s="77"/>
    </row>
    <row r="169" spans="1:10" ht="15" customHeight="1" thickBot="1">
      <c r="A169" s="96" t="s">
        <v>216</v>
      </c>
      <c r="B169" s="97"/>
      <c r="C169" s="97"/>
      <c r="D169" s="97"/>
      <c r="E169" s="149"/>
      <c r="F169" s="149"/>
      <c r="G169" s="149"/>
      <c r="H169" s="149"/>
      <c r="I169" s="149"/>
      <c r="J169" s="150"/>
    </row>
    <row r="170" spans="1:10" ht="29" customHeight="1" thickBot="1">
      <c r="A170" s="99" t="s">
        <v>50</v>
      </c>
      <c r="B170" s="100"/>
      <c r="C170" s="100"/>
      <c r="D170" s="100"/>
      <c r="E170" s="100"/>
      <c r="F170" s="100"/>
      <c r="G170" s="100"/>
      <c r="H170" s="100"/>
      <c r="I170" s="100"/>
      <c r="J170" s="101"/>
    </row>
    <row r="171" spans="1:10" ht="15" customHeight="1">
      <c r="A171" s="102" t="s">
        <v>56</v>
      </c>
      <c r="B171" s="72" t="s">
        <v>51</v>
      </c>
      <c r="C171" s="34">
        <v>62</v>
      </c>
      <c r="D171" s="76">
        <v>0.22800000000000001</v>
      </c>
      <c r="E171" s="39"/>
      <c r="F171" s="40"/>
      <c r="G171" s="39"/>
      <c r="H171" s="39"/>
      <c r="I171" s="39"/>
      <c r="J171" s="40"/>
    </row>
    <row r="172" spans="1:10" ht="15" customHeight="1">
      <c r="A172" s="200"/>
      <c r="B172" s="36" t="s">
        <v>52</v>
      </c>
      <c r="C172" s="22">
        <v>81</v>
      </c>
      <c r="D172" s="23">
        <v>0.29799999999999999</v>
      </c>
      <c r="E172" s="39"/>
      <c r="F172" s="40"/>
      <c r="G172" s="39"/>
      <c r="H172" s="39"/>
      <c r="I172" s="39"/>
      <c r="J172" s="40"/>
    </row>
    <row r="173" spans="1:10" ht="15" customHeight="1">
      <c r="A173" s="200"/>
      <c r="B173" s="46" t="s">
        <v>53</v>
      </c>
      <c r="C173" s="22">
        <v>83</v>
      </c>
      <c r="D173" s="23">
        <v>0.30499999999999999</v>
      </c>
      <c r="E173" s="39"/>
      <c r="F173" s="40"/>
      <c r="G173" s="39"/>
      <c r="H173" s="39"/>
      <c r="I173" s="39"/>
      <c r="J173" s="40"/>
    </row>
    <row r="174" spans="1:10" ht="15" customHeight="1">
      <c r="A174" s="200"/>
      <c r="B174" s="24" t="s">
        <v>54</v>
      </c>
      <c r="C174" s="22">
        <v>37</v>
      </c>
      <c r="D174" s="23">
        <v>0.13600000000000001</v>
      </c>
      <c r="E174" s="39"/>
      <c r="F174" s="40"/>
      <c r="G174" s="39"/>
      <c r="H174" s="39"/>
      <c r="I174" s="39"/>
      <c r="J174" s="40"/>
    </row>
    <row r="175" spans="1:10" ht="15" customHeight="1">
      <c r="A175" s="200"/>
      <c r="B175" s="28" t="s">
        <v>55</v>
      </c>
      <c r="C175" s="26">
        <v>9</v>
      </c>
      <c r="D175" s="27">
        <v>3.3000000000000002E-2</v>
      </c>
      <c r="E175" s="39"/>
      <c r="F175" s="40"/>
      <c r="G175" s="39"/>
      <c r="H175" s="39"/>
      <c r="I175" s="39"/>
      <c r="J175" s="40"/>
    </row>
    <row r="176" spans="1:10" ht="60.75" customHeight="1">
      <c r="A176" s="200"/>
      <c r="B176" s="60" t="s">
        <v>2</v>
      </c>
      <c r="C176" s="26">
        <v>272</v>
      </c>
      <c r="D176" s="27">
        <v>1</v>
      </c>
      <c r="E176" s="39"/>
      <c r="F176" s="40"/>
      <c r="G176" s="39"/>
      <c r="H176" s="39"/>
      <c r="I176" s="39"/>
      <c r="J176" s="40"/>
    </row>
    <row r="177" spans="1:10" ht="15" customHeight="1">
      <c r="A177" s="104" t="s">
        <v>57</v>
      </c>
      <c r="B177" s="59" t="s">
        <v>51</v>
      </c>
      <c r="C177" s="18">
        <v>168</v>
      </c>
      <c r="D177" s="19">
        <v>0.61799999999999999</v>
      </c>
      <c r="E177" s="39"/>
      <c r="F177" s="40"/>
      <c r="G177" s="39"/>
      <c r="H177" s="39"/>
      <c r="I177" s="39"/>
      <c r="J177" s="40"/>
    </row>
    <row r="178" spans="1:10" ht="15" customHeight="1">
      <c r="A178" s="200"/>
      <c r="B178" s="36" t="s">
        <v>52</v>
      </c>
      <c r="C178" s="22">
        <v>62</v>
      </c>
      <c r="D178" s="23">
        <v>0.22800000000000001</v>
      </c>
      <c r="E178" s="39"/>
      <c r="F178" s="40"/>
      <c r="G178" s="39"/>
      <c r="H178" s="39"/>
      <c r="I178" s="39"/>
      <c r="J178" s="40"/>
    </row>
    <row r="179" spans="1:10" ht="15" customHeight="1">
      <c r="A179" s="200"/>
      <c r="B179" s="46" t="s">
        <v>53</v>
      </c>
      <c r="C179" s="22">
        <v>34</v>
      </c>
      <c r="D179" s="23">
        <v>0.125</v>
      </c>
      <c r="E179" s="39"/>
      <c r="F179" s="40"/>
      <c r="G179" s="39"/>
      <c r="H179" s="39"/>
      <c r="I179" s="39"/>
      <c r="J179" s="40"/>
    </row>
    <row r="180" spans="1:10" ht="15" customHeight="1">
      <c r="A180" s="200"/>
      <c r="B180" s="24" t="s">
        <v>54</v>
      </c>
      <c r="C180" s="22">
        <v>6</v>
      </c>
      <c r="D180" s="23">
        <v>2.1999999999999999E-2</v>
      </c>
      <c r="E180" s="39"/>
      <c r="F180" s="40"/>
      <c r="G180" s="39"/>
      <c r="H180" s="39"/>
      <c r="I180" s="39"/>
      <c r="J180" s="40"/>
    </row>
    <row r="181" spans="1:10" ht="15" customHeight="1">
      <c r="A181" s="200"/>
      <c r="B181" s="28" t="s">
        <v>55</v>
      </c>
      <c r="C181" s="26">
        <v>2</v>
      </c>
      <c r="D181" s="27">
        <v>7.0000000000000001E-3</v>
      </c>
      <c r="E181" s="39"/>
      <c r="F181" s="40"/>
      <c r="G181" s="39"/>
      <c r="H181" s="39"/>
      <c r="I181" s="39"/>
      <c r="J181" s="40"/>
    </row>
    <row r="182" spans="1:10" ht="76.5" customHeight="1">
      <c r="A182" s="201"/>
      <c r="B182" s="60" t="s">
        <v>2</v>
      </c>
      <c r="C182" s="30">
        <v>272</v>
      </c>
      <c r="D182" s="31">
        <v>1</v>
      </c>
      <c r="E182" s="39"/>
      <c r="F182" s="40"/>
      <c r="G182" s="39"/>
      <c r="H182" s="39"/>
      <c r="I182" s="39"/>
      <c r="J182" s="40"/>
    </row>
    <row r="183" spans="1:10" ht="15" customHeight="1">
      <c r="A183" s="104" t="s">
        <v>58</v>
      </c>
      <c r="B183" s="59" t="s">
        <v>51</v>
      </c>
      <c r="C183" s="18">
        <v>99</v>
      </c>
      <c r="D183" s="19">
        <v>0.36399999999999999</v>
      </c>
      <c r="E183" s="39"/>
      <c r="F183" s="40"/>
      <c r="G183" s="39"/>
      <c r="H183" s="39"/>
      <c r="I183" s="39"/>
      <c r="J183" s="40"/>
    </row>
    <row r="184" spans="1:10" ht="15" customHeight="1">
      <c r="A184" s="200"/>
      <c r="B184" s="36" t="s">
        <v>52</v>
      </c>
      <c r="C184" s="22">
        <v>88</v>
      </c>
      <c r="D184" s="23">
        <v>0.32400000000000001</v>
      </c>
      <c r="E184" s="39"/>
      <c r="F184" s="40"/>
      <c r="G184" s="39"/>
      <c r="H184" s="39"/>
      <c r="I184" s="39"/>
      <c r="J184" s="40"/>
    </row>
    <row r="185" spans="1:10" ht="15" customHeight="1">
      <c r="A185" s="200"/>
      <c r="B185" s="46" t="s">
        <v>53</v>
      </c>
      <c r="C185" s="22">
        <v>62</v>
      </c>
      <c r="D185" s="23">
        <v>0.22800000000000001</v>
      </c>
      <c r="E185" s="39"/>
      <c r="F185" s="40"/>
      <c r="G185" s="39"/>
      <c r="H185" s="39"/>
      <c r="I185" s="39"/>
      <c r="J185" s="40"/>
    </row>
    <row r="186" spans="1:10" ht="15" customHeight="1">
      <c r="A186" s="200"/>
      <c r="B186" s="24" t="s">
        <v>54</v>
      </c>
      <c r="C186" s="22">
        <v>17</v>
      </c>
      <c r="D186" s="23">
        <v>6.3E-2</v>
      </c>
      <c r="E186" s="39"/>
      <c r="F186" s="40"/>
      <c r="G186" s="39"/>
      <c r="H186" s="39"/>
      <c r="I186" s="39"/>
      <c r="J186" s="40"/>
    </row>
    <row r="187" spans="1:10" ht="15" customHeight="1">
      <c r="A187" s="200"/>
      <c r="B187" s="28" t="s">
        <v>55</v>
      </c>
      <c r="C187" s="26">
        <v>6</v>
      </c>
      <c r="D187" s="27">
        <v>2.1999999999999999E-2</v>
      </c>
      <c r="E187" s="39"/>
      <c r="F187" s="40"/>
      <c r="G187" s="39"/>
      <c r="H187" s="39"/>
      <c r="I187" s="39"/>
      <c r="J187" s="40"/>
    </row>
    <row r="188" spans="1:10" ht="15" customHeight="1" thickBot="1">
      <c r="A188" s="200"/>
      <c r="B188" s="61" t="s">
        <v>2</v>
      </c>
      <c r="C188" s="26">
        <v>272</v>
      </c>
      <c r="D188" s="87">
        <v>1</v>
      </c>
      <c r="E188" s="39"/>
      <c r="F188" s="40"/>
      <c r="G188" s="39"/>
      <c r="H188" s="39"/>
      <c r="I188" s="39"/>
      <c r="J188" s="40"/>
    </row>
    <row r="189" spans="1:10" ht="31" customHeight="1" thickBot="1">
      <c r="A189" s="99" t="s">
        <v>90</v>
      </c>
      <c r="B189" s="100"/>
      <c r="C189" s="100"/>
      <c r="D189" s="100"/>
      <c r="E189" s="100"/>
      <c r="F189" s="100"/>
      <c r="G189" s="100"/>
      <c r="H189" s="100"/>
      <c r="I189" s="100"/>
      <c r="J189" s="101"/>
    </row>
    <row r="190" spans="1:10">
      <c r="A190" s="120" t="s">
        <v>59</v>
      </c>
      <c r="B190" s="181"/>
      <c r="C190" s="34">
        <v>220</v>
      </c>
      <c r="D190" s="89">
        <f>C190/$C$196</f>
        <v>0.98654708520179368</v>
      </c>
      <c r="E190" s="39"/>
      <c r="F190" s="40"/>
      <c r="G190" s="47"/>
      <c r="H190" s="47"/>
      <c r="I190" s="47"/>
      <c r="J190" s="77"/>
    </row>
    <row r="191" spans="1:10">
      <c r="A191" s="116" t="s">
        <v>60</v>
      </c>
      <c r="B191" s="178"/>
      <c r="C191" s="22">
        <v>36</v>
      </c>
      <c r="D191" s="23">
        <f t="shared" ref="D191:D195" si="0">C191/$C$196</f>
        <v>0.16143497757847533</v>
      </c>
      <c r="E191" s="39"/>
      <c r="F191" s="40"/>
      <c r="G191" s="47"/>
      <c r="H191" s="47"/>
      <c r="I191" s="47"/>
      <c r="J191" s="77"/>
    </row>
    <row r="192" spans="1:10" ht="15" customHeight="1">
      <c r="A192" s="116" t="s">
        <v>61</v>
      </c>
      <c r="B192" s="178"/>
      <c r="C192" s="22">
        <v>8</v>
      </c>
      <c r="D192" s="23">
        <f t="shared" si="0"/>
        <v>3.5874439461883408E-2</v>
      </c>
      <c r="E192" s="39"/>
      <c r="F192" s="40"/>
      <c r="G192" s="47"/>
      <c r="H192" s="47"/>
      <c r="I192" s="47"/>
      <c r="J192" s="77"/>
    </row>
    <row r="193" spans="1:10" ht="15" customHeight="1">
      <c r="A193" s="116" t="s">
        <v>62</v>
      </c>
      <c r="B193" s="178"/>
      <c r="C193" s="22">
        <v>1</v>
      </c>
      <c r="D193" s="23">
        <f t="shared" si="0"/>
        <v>4.4843049327354259E-3</v>
      </c>
      <c r="E193" s="39"/>
      <c r="F193" s="40"/>
      <c r="G193" s="47"/>
      <c r="H193" s="47"/>
      <c r="I193" s="47"/>
      <c r="J193" s="77"/>
    </row>
    <row r="194" spans="1:10" ht="15" customHeight="1">
      <c r="A194" s="116" t="s">
        <v>63</v>
      </c>
      <c r="B194" s="178"/>
      <c r="C194" s="22">
        <v>3</v>
      </c>
      <c r="D194" s="23">
        <f t="shared" si="0"/>
        <v>1.3452914798206279E-2</v>
      </c>
      <c r="E194" s="39"/>
      <c r="F194" s="40"/>
      <c r="G194" s="47"/>
      <c r="H194" s="47"/>
      <c r="I194" s="47"/>
      <c r="J194" s="77"/>
    </row>
    <row r="195" spans="1:10" ht="15" customHeight="1">
      <c r="A195" s="198" t="s">
        <v>88</v>
      </c>
      <c r="B195" s="199"/>
      <c r="C195" s="26">
        <v>8</v>
      </c>
      <c r="D195" s="23">
        <f t="shared" si="0"/>
        <v>3.5874439461883408E-2</v>
      </c>
      <c r="E195" s="39"/>
      <c r="F195" s="40"/>
      <c r="G195" s="47"/>
      <c r="H195" s="47"/>
      <c r="I195" s="47"/>
      <c r="J195" s="77"/>
    </row>
    <row r="196" spans="1:10" ht="15" customHeight="1" thickBot="1">
      <c r="A196" s="153" t="s">
        <v>231</v>
      </c>
      <c r="B196" s="154"/>
      <c r="C196" s="90">
        <v>223</v>
      </c>
      <c r="D196" s="87"/>
      <c r="E196" s="78"/>
      <c r="F196" s="40"/>
      <c r="G196" s="47"/>
      <c r="H196" s="47"/>
      <c r="I196" s="79"/>
      <c r="J196" s="77"/>
    </row>
    <row r="197" spans="1:10" ht="31" customHeight="1" thickBot="1">
      <c r="A197" s="99" t="s">
        <v>234</v>
      </c>
      <c r="B197" s="100"/>
      <c r="C197" s="100"/>
      <c r="D197" s="100"/>
      <c r="E197" s="100"/>
      <c r="F197" s="100"/>
      <c r="G197" s="100"/>
      <c r="H197" s="100"/>
      <c r="I197" s="100"/>
      <c r="J197" s="101"/>
    </row>
    <row r="198" spans="1:10">
      <c r="A198" s="120" t="s">
        <v>1</v>
      </c>
      <c r="B198" s="181"/>
      <c r="C198" s="34">
        <v>36</v>
      </c>
      <c r="D198" s="76">
        <v>0.12</v>
      </c>
      <c r="E198" s="39"/>
      <c r="F198" s="40"/>
      <c r="G198" s="47"/>
      <c r="H198" s="47"/>
      <c r="I198" s="47"/>
      <c r="J198" s="77"/>
    </row>
    <row r="199" spans="1:10">
      <c r="A199" s="116" t="s">
        <v>0</v>
      </c>
      <c r="B199" s="178"/>
      <c r="C199" s="22">
        <v>241</v>
      </c>
      <c r="D199" s="23">
        <v>0.80300000000000005</v>
      </c>
      <c r="E199" s="39"/>
      <c r="F199" s="40"/>
      <c r="G199" s="47"/>
      <c r="H199" s="47"/>
      <c r="I199" s="47"/>
      <c r="J199" s="77"/>
    </row>
    <row r="200" spans="1:10" ht="31" customHeight="1">
      <c r="A200" s="116" t="s">
        <v>64</v>
      </c>
      <c r="B200" s="178"/>
      <c r="C200" s="22">
        <v>23</v>
      </c>
      <c r="D200" s="23">
        <v>7.6999999999999999E-2</v>
      </c>
      <c r="E200" s="39"/>
      <c r="F200" s="40"/>
      <c r="G200" s="47"/>
      <c r="H200" s="47"/>
      <c r="I200" s="47"/>
      <c r="J200" s="77"/>
    </row>
    <row r="201" spans="1:10">
      <c r="A201" s="124" t="s">
        <v>2</v>
      </c>
      <c r="B201" s="125"/>
      <c r="C201" s="30">
        <v>300</v>
      </c>
      <c r="D201" s="31">
        <v>1</v>
      </c>
      <c r="E201" s="39"/>
      <c r="F201" s="40"/>
      <c r="G201" s="47"/>
      <c r="H201" s="47"/>
      <c r="I201" s="47"/>
      <c r="J201" s="77"/>
    </row>
    <row r="202" spans="1:10" ht="45.75" customHeight="1">
      <c r="A202" s="112" t="s">
        <v>236</v>
      </c>
      <c r="B202" s="113"/>
      <c r="C202" s="134"/>
      <c r="D202" s="113"/>
      <c r="E202" s="134"/>
      <c r="F202" s="134"/>
      <c r="G202" s="134"/>
      <c r="H202" s="134"/>
      <c r="I202" s="134"/>
      <c r="J202" s="135"/>
    </row>
    <row r="203" spans="1:10">
      <c r="A203" s="194" t="s">
        <v>238</v>
      </c>
      <c r="B203" s="195"/>
      <c r="C203" s="195"/>
      <c r="D203" s="195"/>
      <c r="E203" s="196"/>
      <c r="F203" s="196"/>
      <c r="G203" s="196"/>
      <c r="H203" s="196"/>
      <c r="I203" s="196"/>
      <c r="J203" s="197"/>
    </row>
    <row r="204" spans="1:10" ht="15" customHeight="1">
      <c r="A204" s="144" t="s">
        <v>165</v>
      </c>
      <c r="B204" s="62" t="s">
        <v>1</v>
      </c>
      <c r="C204" s="18">
        <v>4</v>
      </c>
      <c r="D204" s="19">
        <v>4.8000000000000001E-2</v>
      </c>
      <c r="E204" s="39"/>
      <c r="F204" s="40"/>
      <c r="G204" s="47"/>
      <c r="H204" s="47"/>
      <c r="I204" s="47"/>
      <c r="J204" s="77"/>
    </row>
    <row r="205" spans="1:10" ht="15" customHeight="1">
      <c r="A205" s="132"/>
      <c r="B205" s="63" t="s">
        <v>0</v>
      </c>
      <c r="C205" s="22">
        <v>74</v>
      </c>
      <c r="D205" s="23">
        <v>0.89200000000000002</v>
      </c>
      <c r="E205" s="39"/>
      <c r="F205" s="40"/>
      <c r="G205" s="47"/>
      <c r="H205" s="47"/>
      <c r="I205" s="47"/>
      <c r="J205" s="77"/>
    </row>
    <row r="206" spans="1:10" ht="28">
      <c r="A206" s="132"/>
      <c r="B206" s="64" t="s">
        <v>206</v>
      </c>
      <c r="C206" s="41">
        <v>5</v>
      </c>
      <c r="D206" s="42">
        <v>0.06</v>
      </c>
      <c r="E206" s="39"/>
      <c r="F206" s="40"/>
      <c r="G206" s="47"/>
      <c r="H206" s="47"/>
      <c r="I206" s="47"/>
      <c r="J206" s="77"/>
    </row>
    <row r="207" spans="1:10" s="5" customFormat="1">
      <c r="A207" s="133"/>
      <c r="B207" s="65" t="s">
        <v>2</v>
      </c>
      <c r="C207" s="30">
        <v>83</v>
      </c>
      <c r="D207" s="31">
        <v>1</v>
      </c>
      <c r="E207" s="39"/>
      <c r="F207" s="40"/>
      <c r="G207" s="47"/>
      <c r="H207" s="47"/>
      <c r="I207" s="47"/>
      <c r="J207" s="77"/>
    </row>
    <row r="208" spans="1:10">
      <c r="A208" s="144" t="s">
        <v>166</v>
      </c>
      <c r="B208" s="66" t="s">
        <v>1</v>
      </c>
      <c r="C208" s="34">
        <v>6</v>
      </c>
      <c r="D208" s="35">
        <v>7.8E-2</v>
      </c>
      <c r="E208" s="39"/>
      <c r="F208" s="40"/>
      <c r="G208" s="47"/>
      <c r="H208" s="47"/>
      <c r="I208" s="47"/>
      <c r="J208" s="77"/>
    </row>
    <row r="209" spans="1:10">
      <c r="A209" s="132"/>
      <c r="B209" s="63" t="s">
        <v>0</v>
      </c>
      <c r="C209" s="22">
        <v>70</v>
      </c>
      <c r="D209" s="23">
        <v>0.90900000000000003</v>
      </c>
      <c r="E209" s="39"/>
      <c r="F209" s="40"/>
      <c r="G209" s="47"/>
      <c r="H209" s="47"/>
      <c r="I209" s="47"/>
      <c r="J209" s="77"/>
    </row>
    <row r="210" spans="1:10" ht="30" customHeight="1">
      <c r="A210" s="132"/>
      <c r="B210" s="64" t="s">
        <v>206</v>
      </c>
      <c r="C210" s="41">
        <v>1</v>
      </c>
      <c r="D210" s="42">
        <v>1.2999999999999999E-2</v>
      </c>
      <c r="E210" s="39"/>
      <c r="F210" s="40"/>
      <c r="G210" s="47"/>
      <c r="H210" s="47"/>
      <c r="I210" s="47"/>
      <c r="J210" s="77"/>
    </row>
    <row r="211" spans="1:10">
      <c r="A211" s="133"/>
      <c r="B211" s="65" t="s">
        <v>2</v>
      </c>
      <c r="C211" s="30">
        <v>77</v>
      </c>
      <c r="D211" s="31">
        <v>1</v>
      </c>
      <c r="E211" s="39"/>
      <c r="F211" s="40"/>
      <c r="G211" s="47"/>
      <c r="H211" s="47"/>
      <c r="I211" s="47"/>
      <c r="J211" s="77"/>
    </row>
    <row r="212" spans="1:10">
      <c r="A212" s="144" t="s">
        <v>167</v>
      </c>
      <c r="B212" s="62" t="s">
        <v>1</v>
      </c>
      <c r="C212" s="18">
        <v>5</v>
      </c>
      <c r="D212" s="19">
        <v>9.0999999999999998E-2</v>
      </c>
      <c r="E212" s="39"/>
      <c r="F212" s="40"/>
      <c r="G212" s="47"/>
      <c r="H212" s="47"/>
      <c r="I212" s="47"/>
      <c r="J212" s="77"/>
    </row>
    <row r="213" spans="1:10">
      <c r="A213" s="132"/>
      <c r="B213" s="63" t="s">
        <v>0</v>
      </c>
      <c r="C213" s="22">
        <v>47</v>
      </c>
      <c r="D213" s="23">
        <v>0.85499999999999998</v>
      </c>
      <c r="E213" s="39"/>
      <c r="F213" s="40"/>
      <c r="G213" s="47"/>
      <c r="H213" s="47"/>
      <c r="I213" s="47"/>
      <c r="J213" s="77"/>
    </row>
    <row r="214" spans="1:10" ht="28">
      <c r="A214" s="132"/>
      <c r="B214" s="64" t="s">
        <v>206</v>
      </c>
      <c r="C214" s="41">
        <v>3</v>
      </c>
      <c r="D214" s="42">
        <v>5.5E-2</v>
      </c>
      <c r="E214" s="39"/>
      <c r="F214" s="40"/>
      <c r="G214" s="77"/>
      <c r="H214" s="77"/>
      <c r="I214" s="47"/>
      <c r="J214" s="77"/>
    </row>
    <row r="215" spans="1:10">
      <c r="A215" s="133"/>
      <c r="B215" s="65" t="s">
        <v>2</v>
      </c>
      <c r="C215" s="30">
        <v>55</v>
      </c>
      <c r="D215" s="31">
        <v>1</v>
      </c>
      <c r="E215" s="39"/>
      <c r="F215" s="40"/>
      <c r="G215" s="77"/>
      <c r="H215" s="77"/>
      <c r="I215" s="47"/>
      <c r="J215" s="77"/>
    </row>
    <row r="216" spans="1:10">
      <c r="A216" s="144" t="s">
        <v>208</v>
      </c>
      <c r="B216" s="62" t="s">
        <v>1</v>
      </c>
      <c r="C216" s="18">
        <v>11</v>
      </c>
      <c r="D216" s="19">
        <v>0.13100000000000001</v>
      </c>
      <c r="E216" s="39"/>
      <c r="F216" s="40"/>
      <c r="G216" s="77"/>
      <c r="H216" s="77"/>
      <c r="I216" s="47"/>
      <c r="J216" s="77"/>
    </row>
    <row r="217" spans="1:10">
      <c r="A217" s="132"/>
      <c r="B217" s="63" t="s">
        <v>0</v>
      </c>
      <c r="C217" s="22">
        <v>68</v>
      </c>
      <c r="D217" s="23">
        <v>0.81</v>
      </c>
      <c r="E217" s="39"/>
      <c r="F217" s="40"/>
      <c r="G217" s="77"/>
      <c r="H217" s="77"/>
      <c r="I217" s="47"/>
      <c r="J217" s="77"/>
    </row>
    <row r="218" spans="1:10" ht="28">
      <c r="A218" s="132"/>
      <c r="B218" s="64" t="s">
        <v>206</v>
      </c>
      <c r="C218" s="41">
        <v>5</v>
      </c>
      <c r="D218" s="42">
        <v>0.06</v>
      </c>
      <c r="E218" s="39"/>
      <c r="F218" s="40"/>
      <c r="G218" s="77"/>
      <c r="H218" s="77"/>
      <c r="I218" s="47"/>
      <c r="J218" s="77"/>
    </row>
    <row r="219" spans="1:10">
      <c r="A219" s="133"/>
      <c r="B219" s="65" t="s">
        <v>2</v>
      </c>
      <c r="C219" s="30">
        <v>84</v>
      </c>
      <c r="D219" s="31">
        <v>1</v>
      </c>
      <c r="E219" s="39"/>
      <c r="F219" s="40"/>
      <c r="G219" s="77"/>
      <c r="H219" s="77"/>
      <c r="I219" s="47"/>
      <c r="J219" s="77"/>
    </row>
    <row r="220" spans="1:10" ht="15" customHeight="1">
      <c r="A220" s="144" t="s">
        <v>210</v>
      </c>
      <c r="B220" s="62" t="s">
        <v>1</v>
      </c>
      <c r="C220" s="18">
        <v>0</v>
      </c>
      <c r="D220" s="19">
        <v>0</v>
      </c>
      <c r="E220" s="39"/>
      <c r="F220" s="40"/>
      <c r="G220" s="77"/>
      <c r="H220" s="77"/>
      <c r="I220" s="47"/>
      <c r="J220" s="77"/>
    </row>
    <row r="221" spans="1:10" ht="15" customHeight="1">
      <c r="A221" s="132"/>
      <c r="B221" s="63" t="s">
        <v>0</v>
      </c>
      <c r="C221" s="22">
        <v>0</v>
      </c>
      <c r="D221" s="23">
        <v>0</v>
      </c>
      <c r="E221" s="39"/>
      <c r="F221" s="40"/>
      <c r="G221" s="77"/>
      <c r="H221" s="77"/>
      <c r="I221" s="47"/>
      <c r="J221" s="77"/>
    </row>
    <row r="222" spans="1:10" ht="28">
      <c r="A222" s="132"/>
      <c r="B222" s="64" t="s">
        <v>206</v>
      </c>
      <c r="C222" s="41">
        <v>0</v>
      </c>
      <c r="D222" s="42">
        <v>0</v>
      </c>
      <c r="E222" s="39"/>
      <c r="F222" s="40"/>
      <c r="G222" s="77"/>
      <c r="H222" s="77"/>
      <c r="I222" s="47"/>
      <c r="J222" s="77"/>
    </row>
    <row r="223" spans="1:10">
      <c r="A223" s="133"/>
      <c r="B223" s="65" t="s">
        <v>2</v>
      </c>
      <c r="C223" s="30">
        <v>0</v>
      </c>
      <c r="D223" s="31">
        <v>0</v>
      </c>
      <c r="E223" s="39"/>
      <c r="F223" s="40"/>
      <c r="G223" s="77"/>
      <c r="H223" s="77"/>
      <c r="I223" s="47"/>
      <c r="J223" s="77"/>
    </row>
    <row r="224" spans="1:10" ht="15" customHeight="1">
      <c r="A224" s="144" t="s">
        <v>211</v>
      </c>
      <c r="B224" s="62" t="s">
        <v>1</v>
      </c>
      <c r="C224" s="18">
        <v>0</v>
      </c>
      <c r="D224" s="19">
        <v>0</v>
      </c>
      <c r="E224" s="39"/>
      <c r="F224" s="40"/>
      <c r="G224" s="77"/>
      <c r="H224" s="77"/>
      <c r="I224" s="47"/>
      <c r="J224" s="77"/>
    </row>
    <row r="225" spans="1:10" ht="15" customHeight="1">
      <c r="A225" s="132"/>
      <c r="B225" s="63" t="s">
        <v>0</v>
      </c>
      <c r="C225" s="22">
        <v>0</v>
      </c>
      <c r="D225" s="23">
        <v>0</v>
      </c>
      <c r="E225" s="39"/>
      <c r="F225" s="40"/>
      <c r="G225" s="77"/>
      <c r="H225" s="77"/>
      <c r="I225" s="47"/>
      <c r="J225" s="77"/>
    </row>
    <row r="226" spans="1:10" ht="28">
      <c r="A226" s="132"/>
      <c r="B226" s="64" t="s">
        <v>206</v>
      </c>
      <c r="C226" s="41">
        <v>0</v>
      </c>
      <c r="D226" s="42">
        <v>0</v>
      </c>
      <c r="E226" s="39"/>
      <c r="F226" s="40"/>
      <c r="G226" s="77"/>
      <c r="H226" s="77"/>
      <c r="I226" s="47"/>
      <c r="J226" s="77"/>
    </row>
    <row r="227" spans="1:10" ht="16" thickBot="1">
      <c r="A227" s="132"/>
      <c r="B227" s="81" t="s">
        <v>2</v>
      </c>
      <c r="C227" s="26">
        <v>0</v>
      </c>
      <c r="D227" s="87">
        <v>0</v>
      </c>
      <c r="E227" s="39"/>
      <c r="F227" s="40"/>
      <c r="G227" s="77"/>
      <c r="H227" s="77"/>
      <c r="I227" s="47"/>
      <c r="J227" s="77"/>
    </row>
    <row r="228" spans="1:10" ht="16" thickBot="1">
      <c r="A228" s="129" t="s">
        <v>239</v>
      </c>
      <c r="B228" s="130"/>
      <c r="C228" s="130"/>
      <c r="D228" s="130"/>
      <c r="E228" s="130"/>
      <c r="F228" s="130"/>
      <c r="G228" s="130"/>
      <c r="H228" s="130"/>
      <c r="I228" s="130"/>
      <c r="J228" s="131"/>
    </row>
    <row r="229" spans="1:10" ht="15" customHeight="1">
      <c r="A229" s="120" t="s">
        <v>1</v>
      </c>
      <c r="B229" s="192"/>
      <c r="C229" s="34">
        <v>26</v>
      </c>
      <c r="D229" s="76">
        <v>8.6999999999999994E-2</v>
      </c>
      <c r="E229" s="39"/>
      <c r="F229" s="40"/>
      <c r="G229" s="77"/>
      <c r="H229" s="77"/>
      <c r="I229" s="47"/>
      <c r="J229" s="77"/>
    </row>
    <row r="230" spans="1:10" ht="15" customHeight="1">
      <c r="A230" s="116" t="s">
        <v>0</v>
      </c>
      <c r="B230" s="193"/>
      <c r="C230" s="22">
        <v>260</v>
      </c>
      <c r="D230" s="23">
        <v>0.86699999999999999</v>
      </c>
      <c r="E230" s="39"/>
      <c r="F230" s="40"/>
      <c r="G230" s="77"/>
      <c r="H230" s="77"/>
      <c r="I230" s="47"/>
      <c r="J230" s="77"/>
    </row>
    <row r="231" spans="1:10">
      <c r="A231" s="116" t="s">
        <v>65</v>
      </c>
      <c r="B231" s="193"/>
      <c r="C231" s="41">
        <v>14</v>
      </c>
      <c r="D231" s="42">
        <v>4.7E-2</v>
      </c>
      <c r="E231" s="39"/>
      <c r="F231" s="40"/>
      <c r="G231" s="77"/>
      <c r="H231" s="77"/>
      <c r="I231" s="47"/>
      <c r="J231" s="77"/>
    </row>
    <row r="232" spans="1:10" ht="15" customHeight="1" thickBot="1">
      <c r="A232" s="140" t="s">
        <v>2</v>
      </c>
      <c r="B232" s="141"/>
      <c r="C232" s="26">
        <v>300</v>
      </c>
      <c r="D232" s="87">
        <v>1</v>
      </c>
      <c r="E232" s="39"/>
      <c r="F232" s="40"/>
      <c r="G232" s="77"/>
      <c r="H232" s="77"/>
      <c r="I232" s="47"/>
      <c r="J232" s="77"/>
    </row>
    <row r="233" spans="1:10" ht="45" customHeight="1" thickBot="1">
      <c r="A233" s="99" t="s">
        <v>67</v>
      </c>
      <c r="B233" s="100"/>
      <c r="C233" s="100"/>
      <c r="D233" s="100"/>
      <c r="E233" s="100"/>
      <c r="F233" s="100"/>
      <c r="G233" s="100"/>
      <c r="H233" s="100"/>
      <c r="I233" s="100"/>
      <c r="J233" s="101"/>
    </row>
    <row r="234" spans="1:10">
      <c r="A234" s="142">
        <v>1</v>
      </c>
      <c r="B234" s="188"/>
      <c r="C234" s="34">
        <v>8</v>
      </c>
      <c r="D234" s="76">
        <v>0.32</v>
      </c>
      <c r="E234" s="39"/>
      <c r="F234" s="40"/>
      <c r="G234" s="47"/>
      <c r="H234" s="47"/>
      <c r="I234" s="47"/>
      <c r="J234" s="77"/>
    </row>
    <row r="235" spans="1:10">
      <c r="A235" s="151">
        <v>2</v>
      </c>
      <c r="B235" s="189"/>
      <c r="C235" s="22">
        <v>7</v>
      </c>
      <c r="D235" s="23">
        <v>0.28000000000000003</v>
      </c>
      <c r="E235" s="39"/>
      <c r="F235" s="40"/>
      <c r="G235" s="47"/>
      <c r="H235" s="47"/>
      <c r="I235" s="47"/>
      <c r="J235" s="77"/>
    </row>
    <row r="236" spans="1:10" ht="15" customHeight="1">
      <c r="A236" s="151">
        <v>3</v>
      </c>
      <c r="B236" s="189"/>
      <c r="C236" s="22">
        <v>4</v>
      </c>
      <c r="D236" s="23">
        <v>0.16</v>
      </c>
      <c r="E236" s="39"/>
      <c r="F236" s="40"/>
      <c r="G236" s="47"/>
      <c r="H236" s="47"/>
      <c r="I236" s="47"/>
      <c r="J236" s="77"/>
    </row>
    <row r="237" spans="1:10" ht="15" customHeight="1">
      <c r="A237" s="190">
        <v>4</v>
      </c>
      <c r="B237" s="191"/>
      <c r="C237" s="26">
        <v>2</v>
      </c>
      <c r="D237" s="27">
        <v>0.08</v>
      </c>
      <c r="E237" s="39"/>
      <c r="F237" s="40"/>
      <c r="G237" s="47"/>
      <c r="H237" s="47"/>
      <c r="I237" s="47"/>
      <c r="J237" s="77"/>
    </row>
    <row r="238" spans="1:10" ht="15" customHeight="1">
      <c r="A238" s="147" t="s">
        <v>66</v>
      </c>
      <c r="B238" s="148"/>
      <c r="C238" s="26">
        <v>4</v>
      </c>
      <c r="D238" s="27">
        <v>0.16</v>
      </c>
      <c r="E238" s="39"/>
      <c r="F238" s="40"/>
      <c r="G238" s="47"/>
      <c r="H238" s="47"/>
      <c r="I238" s="47"/>
      <c r="J238" s="77"/>
    </row>
    <row r="239" spans="1:10" ht="15" customHeight="1" thickBot="1">
      <c r="A239" s="118" t="s">
        <v>2</v>
      </c>
      <c r="B239" s="119"/>
      <c r="C239" s="88">
        <v>25</v>
      </c>
      <c r="D239" s="87">
        <v>1</v>
      </c>
      <c r="E239" s="39"/>
      <c r="F239" s="40"/>
      <c r="G239" s="47"/>
      <c r="H239" s="47"/>
      <c r="I239" s="47"/>
      <c r="J239" s="77"/>
    </row>
    <row r="240" spans="1:10" ht="45" customHeight="1" thickBot="1">
      <c r="A240" s="99" t="s">
        <v>235</v>
      </c>
      <c r="B240" s="100"/>
      <c r="C240" s="100"/>
      <c r="D240" s="100"/>
      <c r="E240" s="100"/>
      <c r="F240" s="100"/>
      <c r="G240" s="100"/>
      <c r="H240" s="100"/>
      <c r="I240" s="100"/>
      <c r="J240" s="101"/>
    </row>
    <row r="241" spans="1:10">
      <c r="A241" s="145" t="s">
        <v>68</v>
      </c>
      <c r="B241" s="186"/>
      <c r="C241" s="34">
        <v>18</v>
      </c>
      <c r="D241" s="76">
        <v>0.69199999999999995</v>
      </c>
      <c r="E241" s="39"/>
      <c r="F241" s="40"/>
      <c r="G241" s="47"/>
      <c r="H241" s="47"/>
      <c r="I241" s="47"/>
      <c r="J241" s="77"/>
    </row>
    <row r="242" spans="1:10" ht="15" customHeight="1">
      <c r="A242" s="147" t="s">
        <v>69</v>
      </c>
      <c r="B242" s="187"/>
      <c r="C242" s="22">
        <v>6</v>
      </c>
      <c r="D242" s="23">
        <v>0.23100000000000001</v>
      </c>
      <c r="E242" s="39"/>
      <c r="F242" s="40"/>
      <c r="G242" s="47"/>
      <c r="H242" s="47"/>
      <c r="I242" s="47"/>
      <c r="J242" s="77"/>
    </row>
    <row r="243" spans="1:10" ht="15" customHeight="1">
      <c r="A243" s="147" t="s">
        <v>70</v>
      </c>
      <c r="B243" s="187"/>
      <c r="C243" s="22">
        <v>2</v>
      </c>
      <c r="D243" s="23">
        <v>7.6999999999999999E-2</v>
      </c>
      <c r="E243" s="39"/>
      <c r="F243" s="40"/>
      <c r="G243" s="47"/>
      <c r="H243" s="47"/>
      <c r="I243" s="47"/>
      <c r="J243" s="77"/>
    </row>
    <row r="244" spans="1:10">
      <c r="A244" s="122" t="s">
        <v>2</v>
      </c>
      <c r="B244" s="123"/>
      <c r="C244" s="26">
        <v>26</v>
      </c>
      <c r="D244" s="31">
        <v>1</v>
      </c>
      <c r="E244" s="39"/>
      <c r="F244" s="40"/>
      <c r="G244" s="47"/>
      <c r="H244" s="47"/>
      <c r="I244" s="47"/>
      <c r="J244" s="77"/>
    </row>
    <row r="245" spans="1:10" ht="60" customHeight="1">
      <c r="A245" s="160" t="s">
        <v>232</v>
      </c>
      <c r="B245" s="161"/>
      <c r="C245" s="161"/>
      <c r="D245" s="161"/>
      <c r="E245" s="162"/>
      <c r="F245" s="162"/>
      <c r="G245" s="162"/>
      <c r="H245" s="162"/>
      <c r="I245" s="162"/>
      <c r="J245" s="163"/>
    </row>
    <row r="246" spans="1:10">
      <c r="A246" s="112" t="s">
        <v>218</v>
      </c>
      <c r="B246" s="113"/>
      <c r="C246" s="113"/>
      <c r="D246" s="113"/>
      <c r="E246" s="127"/>
      <c r="F246" s="127"/>
      <c r="G246" s="127"/>
      <c r="H246" s="127"/>
      <c r="I246" s="127"/>
      <c r="J246" s="128"/>
    </row>
    <row r="247" spans="1:10" ht="44" customHeight="1">
      <c r="A247" s="158" t="s">
        <v>71</v>
      </c>
      <c r="B247" s="159"/>
      <c r="C247" s="18">
        <v>25</v>
      </c>
      <c r="D247" s="50">
        <f>C247/$C$252</f>
        <v>0.96153846153846156</v>
      </c>
      <c r="E247" s="39"/>
      <c r="F247" s="82"/>
      <c r="G247" s="47"/>
      <c r="H247" s="47"/>
      <c r="I247" s="47"/>
      <c r="J247" s="82"/>
    </row>
    <row r="248" spans="1:10" ht="30" customHeight="1">
      <c r="A248" s="147" t="s">
        <v>72</v>
      </c>
      <c r="B248" s="148"/>
      <c r="C248" s="22">
        <v>9</v>
      </c>
      <c r="D248" s="23">
        <f t="shared" ref="D248:D251" si="1">C248/$C$252</f>
        <v>0.34615384615384615</v>
      </c>
      <c r="E248" s="39"/>
      <c r="F248" s="82"/>
      <c r="G248" s="47"/>
      <c r="H248" s="47"/>
      <c r="I248" s="47"/>
      <c r="J248" s="82"/>
    </row>
    <row r="249" spans="1:10" ht="30" customHeight="1">
      <c r="A249" s="147" t="s">
        <v>73</v>
      </c>
      <c r="B249" s="148"/>
      <c r="C249" s="22">
        <v>14</v>
      </c>
      <c r="D249" s="23">
        <f t="shared" si="1"/>
        <v>0.53846153846153844</v>
      </c>
      <c r="E249" s="39"/>
      <c r="F249" s="82"/>
      <c r="G249" s="47"/>
      <c r="H249" s="47"/>
      <c r="I249" s="47"/>
      <c r="J249" s="82"/>
    </row>
    <row r="250" spans="1:10" ht="29" customHeight="1">
      <c r="A250" s="147" t="s">
        <v>74</v>
      </c>
      <c r="B250" s="148"/>
      <c r="C250" s="22">
        <v>3</v>
      </c>
      <c r="D250" s="23">
        <f t="shared" si="1"/>
        <v>0.11538461538461539</v>
      </c>
      <c r="E250" s="39"/>
      <c r="F250" s="82"/>
      <c r="G250" s="47"/>
      <c r="H250" s="47"/>
      <c r="I250" s="47"/>
      <c r="J250" s="82"/>
    </row>
    <row r="251" spans="1:10" ht="30" customHeight="1">
      <c r="A251" s="147" t="s">
        <v>75</v>
      </c>
      <c r="B251" s="148"/>
      <c r="C251" s="34">
        <v>2</v>
      </c>
      <c r="D251" s="23">
        <f t="shared" si="1"/>
        <v>7.6923076923076927E-2</v>
      </c>
      <c r="E251" s="39"/>
      <c r="F251" s="82"/>
      <c r="G251" s="47"/>
      <c r="H251" s="47"/>
      <c r="I251" s="47"/>
      <c r="J251" s="82"/>
    </row>
    <row r="252" spans="1:10" ht="16" thickBot="1">
      <c r="A252" s="153" t="s">
        <v>231</v>
      </c>
      <c r="B252" s="154"/>
      <c r="C252" s="26">
        <v>26</v>
      </c>
      <c r="D252" s="27"/>
      <c r="E252" s="39"/>
      <c r="F252" s="40"/>
      <c r="G252" s="47"/>
      <c r="H252" s="47"/>
      <c r="I252" s="47"/>
      <c r="J252" s="77"/>
    </row>
    <row r="253" spans="1:10" ht="16" thickBot="1">
      <c r="A253" s="99" t="s">
        <v>219</v>
      </c>
      <c r="B253" s="100"/>
      <c r="C253" s="100"/>
      <c r="D253" s="100"/>
      <c r="E253" s="100"/>
      <c r="F253" s="100"/>
      <c r="G253" s="100"/>
      <c r="H253" s="100"/>
      <c r="I253" s="100"/>
      <c r="J253" s="101"/>
    </row>
    <row r="254" spans="1:10" ht="15" customHeight="1">
      <c r="A254" s="156" t="s">
        <v>154</v>
      </c>
      <c r="B254" s="72" t="s">
        <v>1</v>
      </c>
      <c r="C254" s="34">
        <v>12</v>
      </c>
      <c r="D254" s="76">
        <v>0.5</v>
      </c>
      <c r="E254" s="83"/>
      <c r="F254" s="40"/>
      <c r="G254" s="83"/>
      <c r="H254" s="83"/>
      <c r="I254" s="83"/>
      <c r="J254" s="40"/>
    </row>
    <row r="255" spans="1:10" ht="15" customHeight="1">
      <c r="A255" s="156"/>
      <c r="B255" s="36" t="s">
        <v>0</v>
      </c>
      <c r="C255" s="22">
        <v>10</v>
      </c>
      <c r="D255" s="23">
        <v>0.41699999999999998</v>
      </c>
      <c r="E255" s="83"/>
      <c r="F255" s="40"/>
      <c r="G255" s="83"/>
      <c r="H255" s="83"/>
      <c r="I255" s="83"/>
      <c r="J255" s="40"/>
    </row>
    <row r="256" spans="1:10" ht="15" customHeight="1">
      <c r="A256" s="156"/>
      <c r="B256" s="46" t="s">
        <v>36</v>
      </c>
      <c r="C256" s="22">
        <v>2</v>
      </c>
      <c r="D256" s="23">
        <v>8.3000000000000004E-2</v>
      </c>
      <c r="E256" s="83"/>
      <c r="F256" s="40"/>
      <c r="G256" s="83"/>
      <c r="H256" s="83"/>
      <c r="I256" s="83"/>
      <c r="J256" s="40"/>
    </row>
    <row r="257" spans="1:10" ht="15" customHeight="1">
      <c r="A257" s="157"/>
      <c r="B257" s="60" t="s">
        <v>2</v>
      </c>
      <c r="C257" s="26">
        <v>24</v>
      </c>
      <c r="D257" s="27">
        <v>1</v>
      </c>
      <c r="E257" s="83"/>
      <c r="F257" s="40"/>
      <c r="G257" s="83"/>
      <c r="H257" s="83"/>
      <c r="I257" s="83"/>
      <c r="J257" s="40"/>
    </row>
    <row r="258" spans="1:10" ht="15" customHeight="1">
      <c r="A258" s="155" t="s">
        <v>155</v>
      </c>
      <c r="B258" s="59" t="s">
        <v>1</v>
      </c>
      <c r="C258" s="18">
        <v>13</v>
      </c>
      <c r="D258" s="19">
        <v>0.54200000000000004</v>
      </c>
      <c r="E258" s="83"/>
      <c r="F258" s="40"/>
      <c r="G258" s="83"/>
      <c r="H258" s="83"/>
      <c r="I258" s="83"/>
      <c r="J258" s="40"/>
    </row>
    <row r="259" spans="1:10" ht="15" customHeight="1">
      <c r="A259" s="156"/>
      <c r="B259" s="36" t="s">
        <v>0</v>
      </c>
      <c r="C259" s="22">
        <v>7</v>
      </c>
      <c r="D259" s="23">
        <v>0.29199999999999998</v>
      </c>
      <c r="E259" s="83"/>
      <c r="F259" s="40"/>
      <c r="G259" s="83"/>
      <c r="H259" s="83"/>
      <c r="I259" s="83"/>
      <c r="J259" s="40"/>
    </row>
    <row r="260" spans="1:10" ht="15" customHeight="1">
      <c r="A260" s="156"/>
      <c r="B260" s="46" t="s">
        <v>36</v>
      </c>
      <c r="C260" s="22">
        <v>4</v>
      </c>
      <c r="D260" s="23">
        <v>0.16700000000000001</v>
      </c>
      <c r="E260" s="83"/>
      <c r="F260" s="40"/>
      <c r="G260" s="83"/>
      <c r="H260" s="83"/>
      <c r="I260" s="83"/>
      <c r="J260" s="40"/>
    </row>
    <row r="261" spans="1:10" ht="15" customHeight="1">
      <c r="A261" s="157"/>
      <c r="B261" s="60" t="s">
        <v>2</v>
      </c>
      <c r="C261" s="26">
        <v>24</v>
      </c>
      <c r="D261" s="27">
        <v>1</v>
      </c>
      <c r="E261" s="83"/>
      <c r="F261" s="40"/>
      <c r="G261" s="83"/>
      <c r="H261" s="83"/>
      <c r="I261" s="83"/>
      <c r="J261" s="40"/>
    </row>
    <row r="262" spans="1:10" ht="15" customHeight="1">
      <c r="A262" s="155" t="s">
        <v>156</v>
      </c>
      <c r="B262" s="59" t="s">
        <v>1</v>
      </c>
      <c r="C262" s="18">
        <v>21</v>
      </c>
      <c r="D262" s="19">
        <v>0.875</v>
      </c>
      <c r="E262" s="83"/>
      <c r="F262" s="40"/>
      <c r="G262" s="83"/>
      <c r="H262" s="83"/>
      <c r="I262" s="83"/>
      <c r="J262" s="40"/>
    </row>
    <row r="263" spans="1:10" ht="15" customHeight="1">
      <c r="A263" s="156"/>
      <c r="B263" s="36" t="s">
        <v>0</v>
      </c>
      <c r="C263" s="22">
        <v>2</v>
      </c>
      <c r="D263" s="23">
        <v>8.3000000000000004E-2</v>
      </c>
      <c r="E263" s="83"/>
      <c r="F263" s="40"/>
      <c r="G263" s="83"/>
      <c r="H263" s="83"/>
      <c r="I263" s="83"/>
      <c r="J263" s="40"/>
    </row>
    <row r="264" spans="1:10" ht="15" customHeight="1">
      <c r="A264" s="156"/>
      <c r="B264" s="46" t="s">
        <v>36</v>
      </c>
      <c r="C264" s="22">
        <v>1</v>
      </c>
      <c r="D264" s="23">
        <v>4.2000000000000003E-2</v>
      </c>
      <c r="E264" s="83"/>
      <c r="F264" s="40"/>
      <c r="G264" s="83"/>
      <c r="H264" s="83"/>
      <c r="I264" s="83"/>
      <c r="J264" s="40"/>
    </row>
    <row r="265" spans="1:10" ht="15" customHeight="1">
      <c r="A265" s="157"/>
      <c r="B265" s="60" t="s">
        <v>2</v>
      </c>
      <c r="C265" s="26">
        <v>24</v>
      </c>
      <c r="D265" s="27">
        <v>1</v>
      </c>
      <c r="E265" s="83"/>
      <c r="F265" s="40"/>
      <c r="G265" s="83"/>
      <c r="H265" s="83"/>
      <c r="I265" s="83"/>
      <c r="J265" s="40"/>
    </row>
    <row r="266" spans="1:10" ht="15" customHeight="1">
      <c r="A266" s="155" t="s">
        <v>157</v>
      </c>
      <c r="B266" s="59" t="s">
        <v>1</v>
      </c>
      <c r="C266" s="18">
        <v>5</v>
      </c>
      <c r="D266" s="19">
        <v>0.20799999999999999</v>
      </c>
      <c r="E266" s="83"/>
      <c r="F266" s="40"/>
      <c r="G266" s="83"/>
      <c r="H266" s="83"/>
      <c r="I266" s="83"/>
      <c r="J266" s="40"/>
    </row>
    <row r="267" spans="1:10" ht="15" customHeight="1">
      <c r="A267" s="156"/>
      <c r="B267" s="36" t="s">
        <v>0</v>
      </c>
      <c r="C267" s="22">
        <v>11</v>
      </c>
      <c r="D267" s="23">
        <v>0.45800000000000002</v>
      </c>
      <c r="E267" s="83"/>
      <c r="F267" s="40"/>
      <c r="G267" s="83"/>
      <c r="H267" s="83"/>
      <c r="I267" s="83"/>
      <c r="J267" s="40"/>
    </row>
    <row r="268" spans="1:10" ht="15" customHeight="1">
      <c r="A268" s="156"/>
      <c r="B268" s="46" t="s">
        <v>36</v>
      </c>
      <c r="C268" s="22">
        <v>8</v>
      </c>
      <c r="D268" s="23">
        <v>0.33300000000000002</v>
      </c>
      <c r="E268" s="83"/>
      <c r="F268" s="40"/>
      <c r="G268" s="83"/>
      <c r="H268" s="83"/>
      <c r="I268" s="83"/>
      <c r="J268" s="40"/>
    </row>
    <row r="269" spans="1:10" ht="15" customHeight="1">
      <c r="A269" s="156"/>
      <c r="B269" s="60" t="s">
        <v>2</v>
      </c>
      <c r="C269" s="30">
        <v>24</v>
      </c>
      <c r="D269" s="31">
        <v>1</v>
      </c>
      <c r="E269" s="83"/>
      <c r="F269" s="40"/>
      <c r="G269" s="83"/>
      <c r="H269" s="83"/>
      <c r="I269" s="83"/>
      <c r="J269" s="40"/>
    </row>
    <row r="270" spans="1:10" ht="15" customHeight="1">
      <c r="A270" s="155" t="s">
        <v>76</v>
      </c>
      <c r="B270" s="59" t="s">
        <v>1</v>
      </c>
      <c r="C270" s="34">
        <v>18</v>
      </c>
      <c r="D270" s="35">
        <v>0.78300000000000003</v>
      </c>
      <c r="E270" s="83"/>
      <c r="F270" s="40"/>
      <c r="G270" s="83"/>
      <c r="H270" s="83"/>
      <c r="I270" s="83"/>
      <c r="J270" s="40"/>
    </row>
    <row r="271" spans="1:10" ht="15" customHeight="1">
      <c r="A271" s="156"/>
      <c r="B271" s="36" t="s">
        <v>0</v>
      </c>
      <c r="C271" s="22">
        <v>5</v>
      </c>
      <c r="D271" s="23">
        <v>0.217</v>
      </c>
      <c r="E271" s="83"/>
      <c r="F271" s="40"/>
      <c r="G271" s="83"/>
      <c r="H271" s="83"/>
      <c r="I271" s="83"/>
      <c r="J271" s="40"/>
    </row>
    <row r="272" spans="1:10" ht="15" customHeight="1">
      <c r="A272" s="156"/>
      <c r="B272" s="46" t="s">
        <v>36</v>
      </c>
      <c r="C272" s="26">
        <v>0</v>
      </c>
      <c r="D272" s="27">
        <v>0</v>
      </c>
      <c r="E272" s="83"/>
      <c r="F272" s="40"/>
      <c r="G272" s="83"/>
      <c r="H272" s="83"/>
      <c r="I272" s="83"/>
      <c r="J272" s="40"/>
    </row>
    <row r="273" spans="1:10" ht="15" customHeight="1">
      <c r="A273" s="157"/>
      <c r="B273" s="60" t="s">
        <v>2</v>
      </c>
      <c r="C273" s="30">
        <v>23</v>
      </c>
      <c r="D273" s="31">
        <v>1</v>
      </c>
      <c r="E273" s="83"/>
      <c r="F273" s="40"/>
      <c r="G273" s="83"/>
      <c r="H273" s="83"/>
      <c r="I273" s="83"/>
      <c r="J273" s="40"/>
    </row>
    <row r="274" spans="1:10">
      <c r="A274" s="155" t="s">
        <v>77</v>
      </c>
      <c r="B274" s="59" t="s">
        <v>1</v>
      </c>
      <c r="C274" s="18">
        <v>3</v>
      </c>
      <c r="D274" s="19">
        <v>0.125</v>
      </c>
      <c r="E274" s="83"/>
      <c r="F274" s="40"/>
      <c r="G274" s="83"/>
      <c r="H274" s="83"/>
      <c r="I274" s="83"/>
      <c r="J274" s="40"/>
    </row>
    <row r="275" spans="1:10">
      <c r="A275" s="156"/>
      <c r="B275" s="36" t="s">
        <v>0</v>
      </c>
      <c r="C275" s="22">
        <v>20</v>
      </c>
      <c r="D275" s="23">
        <v>0.83299999999999996</v>
      </c>
      <c r="E275" s="83"/>
      <c r="F275" s="40"/>
      <c r="G275" s="83"/>
      <c r="H275" s="83"/>
      <c r="I275" s="83"/>
      <c r="J275" s="40"/>
    </row>
    <row r="276" spans="1:10">
      <c r="A276" s="156"/>
      <c r="B276" s="46" t="s">
        <v>36</v>
      </c>
      <c r="C276" s="22">
        <v>1</v>
      </c>
      <c r="D276" s="23">
        <v>4.2000000000000003E-2</v>
      </c>
      <c r="E276" s="83"/>
      <c r="F276" s="40"/>
      <c r="G276" s="83"/>
      <c r="H276" s="83"/>
      <c r="I276" s="83"/>
      <c r="J276" s="40"/>
    </row>
    <row r="277" spans="1:10" ht="15" customHeight="1">
      <c r="A277" s="156"/>
      <c r="B277" s="60" t="s">
        <v>2</v>
      </c>
      <c r="C277" s="30">
        <v>24</v>
      </c>
      <c r="D277" s="31">
        <v>1</v>
      </c>
      <c r="E277" s="83"/>
      <c r="F277" s="40"/>
      <c r="G277" s="83"/>
      <c r="H277" s="83"/>
      <c r="I277" s="83"/>
      <c r="J277" s="40"/>
    </row>
    <row r="278" spans="1:10" ht="15" customHeight="1">
      <c r="A278" s="155" t="s">
        <v>78</v>
      </c>
      <c r="B278" s="59" t="s">
        <v>1</v>
      </c>
      <c r="C278" s="34">
        <v>1</v>
      </c>
      <c r="D278" s="35">
        <v>4.2000000000000003E-2</v>
      </c>
      <c r="E278" s="83"/>
      <c r="F278" s="40"/>
      <c r="G278" s="83"/>
      <c r="H278" s="83"/>
      <c r="I278" s="83"/>
      <c r="J278" s="40"/>
    </row>
    <row r="279" spans="1:10" ht="15" customHeight="1">
      <c r="A279" s="156"/>
      <c r="B279" s="36" t="s">
        <v>0</v>
      </c>
      <c r="C279" s="22">
        <v>20</v>
      </c>
      <c r="D279" s="23">
        <v>0.83299999999999996</v>
      </c>
      <c r="E279" s="83"/>
      <c r="F279" s="40"/>
      <c r="G279" s="83"/>
      <c r="H279" s="83"/>
      <c r="I279" s="83"/>
      <c r="J279" s="40"/>
    </row>
    <row r="280" spans="1:10" ht="15" customHeight="1">
      <c r="A280" s="156"/>
      <c r="B280" s="46" t="s">
        <v>36</v>
      </c>
      <c r="C280" s="26">
        <v>3</v>
      </c>
      <c r="D280" s="27">
        <v>0.125</v>
      </c>
      <c r="E280" s="83"/>
      <c r="F280" s="40"/>
      <c r="G280" s="83"/>
      <c r="H280" s="83"/>
      <c r="I280" s="83"/>
      <c r="J280" s="40"/>
    </row>
    <row r="281" spans="1:10" ht="15" customHeight="1">
      <c r="A281" s="157"/>
      <c r="B281" s="60" t="s">
        <v>2</v>
      </c>
      <c r="C281" s="30">
        <v>24</v>
      </c>
      <c r="D281" s="31">
        <v>1</v>
      </c>
      <c r="E281" s="83"/>
      <c r="F281" s="40"/>
      <c r="G281" s="83"/>
      <c r="H281" s="83"/>
      <c r="I281" s="83"/>
      <c r="J281" s="40"/>
    </row>
    <row r="282" spans="1:10">
      <c r="A282" s="112" t="s">
        <v>220</v>
      </c>
      <c r="B282" s="113"/>
      <c r="C282" s="113"/>
      <c r="D282" s="113"/>
      <c r="E282" s="134"/>
      <c r="F282" s="134"/>
      <c r="G282" s="134"/>
      <c r="H282" s="134"/>
      <c r="I282" s="134"/>
      <c r="J282" s="135"/>
    </row>
    <row r="283" spans="1:10">
      <c r="A283" s="136" t="s">
        <v>1</v>
      </c>
      <c r="B283" s="185"/>
      <c r="C283" s="34">
        <v>15</v>
      </c>
      <c r="D283" s="35">
        <v>0.57699999999999996</v>
      </c>
      <c r="E283" s="58"/>
      <c r="F283" s="37"/>
      <c r="G283" s="37"/>
      <c r="H283" s="37"/>
      <c r="I283" s="58"/>
      <c r="J283" s="37"/>
    </row>
    <row r="284" spans="1:10">
      <c r="A284" s="116" t="s">
        <v>0</v>
      </c>
      <c r="B284" s="178"/>
      <c r="C284" s="22">
        <v>11</v>
      </c>
      <c r="D284" s="23">
        <v>0.42299999999999999</v>
      </c>
      <c r="E284" s="51"/>
      <c r="F284" s="25"/>
      <c r="G284" s="37"/>
      <c r="H284" s="37"/>
      <c r="I284" s="51"/>
      <c r="J284" s="25"/>
    </row>
    <row r="285" spans="1:10">
      <c r="A285" s="116" t="s">
        <v>36</v>
      </c>
      <c r="B285" s="178"/>
      <c r="C285" s="26">
        <v>0</v>
      </c>
      <c r="D285" s="27">
        <v>0</v>
      </c>
      <c r="E285" s="57"/>
      <c r="F285" s="29"/>
      <c r="G285" s="37"/>
      <c r="H285" s="37"/>
      <c r="I285" s="57"/>
      <c r="J285" s="29"/>
    </row>
    <row r="286" spans="1:10">
      <c r="A286" s="124" t="s">
        <v>2</v>
      </c>
      <c r="B286" s="125"/>
      <c r="C286" s="30">
        <v>26</v>
      </c>
      <c r="D286" s="31">
        <v>1</v>
      </c>
      <c r="E286" s="52"/>
      <c r="F286" s="32"/>
      <c r="G286" s="37"/>
      <c r="H286" s="37"/>
      <c r="I286" s="52"/>
      <c r="J286" s="32"/>
    </row>
    <row r="287" spans="1:10" ht="15" customHeight="1">
      <c r="A287" s="160" t="s">
        <v>225</v>
      </c>
      <c r="B287" s="161"/>
      <c r="C287" s="161"/>
      <c r="D287" s="161"/>
      <c r="E287" s="161"/>
      <c r="F287" s="161"/>
      <c r="G287" s="161"/>
      <c r="H287" s="161"/>
      <c r="I287" s="161"/>
      <c r="J287" s="184"/>
    </row>
    <row r="288" spans="1:10">
      <c r="A288" s="112" t="s">
        <v>221</v>
      </c>
      <c r="B288" s="113"/>
      <c r="C288" s="113"/>
      <c r="D288" s="113"/>
      <c r="E288" s="127"/>
      <c r="F288" s="127"/>
      <c r="G288" s="127"/>
      <c r="H288" s="127"/>
      <c r="I288" s="127"/>
      <c r="J288" s="128"/>
    </row>
    <row r="289" spans="1:10" ht="31" customHeight="1">
      <c r="A289" s="158" t="s">
        <v>79</v>
      </c>
      <c r="B289" s="159"/>
      <c r="C289" s="22">
        <v>0</v>
      </c>
      <c r="D289" s="19">
        <v>0</v>
      </c>
      <c r="E289" s="83"/>
      <c r="F289" s="40"/>
      <c r="G289" s="83"/>
      <c r="H289" s="83"/>
      <c r="I289" s="83"/>
      <c r="J289" s="77"/>
    </row>
    <row r="290" spans="1:10">
      <c r="A290" s="147" t="s">
        <v>80</v>
      </c>
      <c r="B290" s="148"/>
      <c r="C290" s="22">
        <v>1</v>
      </c>
      <c r="D290" s="23">
        <v>3.7999999999999999E-2</v>
      </c>
      <c r="E290" s="83"/>
      <c r="F290" s="40"/>
      <c r="G290" s="83"/>
      <c r="H290" s="83"/>
      <c r="I290" s="83"/>
      <c r="J290" s="77"/>
    </row>
    <row r="291" spans="1:10">
      <c r="A291" s="147" t="s">
        <v>81</v>
      </c>
      <c r="B291" s="148"/>
      <c r="C291" s="22">
        <v>14</v>
      </c>
      <c r="D291" s="23">
        <v>0.53800000000000003</v>
      </c>
      <c r="E291" s="83"/>
      <c r="F291" s="40"/>
      <c r="G291" s="83"/>
      <c r="H291" s="83"/>
      <c r="I291" s="83"/>
      <c r="J291" s="77"/>
    </row>
    <row r="292" spans="1:10">
      <c r="A292" s="147" t="s">
        <v>82</v>
      </c>
      <c r="B292" s="148"/>
      <c r="C292" s="22">
        <v>0</v>
      </c>
      <c r="D292" s="23">
        <v>0</v>
      </c>
      <c r="E292" s="83"/>
      <c r="F292" s="40"/>
      <c r="G292" s="83"/>
      <c r="H292" s="83"/>
      <c r="I292" s="83"/>
      <c r="J292" s="77"/>
    </row>
    <row r="293" spans="1:10">
      <c r="A293" s="147" t="s">
        <v>83</v>
      </c>
      <c r="B293" s="148"/>
      <c r="C293" s="22">
        <v>6</v>
      </c>
      <c r="D293" s="23">
        <v>0.23100000000000001</v>
      </c>
      <c r="E293" s="83"/>
      <c r="F293" s="40"/>
      <c r="G293" s="83"/>
      <c r="H293" s="83"/>
      <c r="I293" s="83"/>
      <c r="J293" s="77"/>
    </row>
    <row r="294" spans="1:10">
      <c r="A294" s="147" t="s">
        <v>84</v>
      </c>
      <c r="B294" s="148"/>
      <c r="C294" s="22">
        <v>0</v>
      </c>
      <c r="D294" s="23">
        <v>0</v>
      </c>
      <c r="E294" s="83"/>
      <c r="F294" s="40"/>
      <c r="G294" s="83"/>
      <c r="H294" s="83"/>
      <c r="I294" s="83"/>
      <c r="J294" s="77"/>
    </row>
    <row r="295" spans="1:10">
      <c r="A295" s="147" t="s">
        <v>85</v>
      </c>
      <c r="B295" s="148"/>
      <c r="C295" s="22">
        <v>2</v>
      </c>
      <c r="D295" s="23">
        <v>7.6999999999999999E-2</v>
      </c>
      <c r="E295" s="83"/>
      <c r="F295" s="40"/>
      <c r="G295" s="83"/>
      <c r="H295" s="83"/>
      <c r="I295" s="83"/>
      <c r="J295" s="77"/>
    </row>
    <row r="296" spans="1:10">
      <c r="A296" s="147" t="s">
        <v>86</v>
      </c>
      <c r="B296" s="148"/>
      <c r="C296" s="22">
        <v>0</v>
      </c>
      <c r="D296" s="23">
        <v>0</v>
      </c>
      <c r="E296" s="83"/>
      <c r="F296" s="40"/>
      <c r="G296" s="83"/>
      <c r="H296" s="83"/>
      <c r="I296" s="83"/>
      <c r="J296" s="77"/>
    </row>
    <row r="297" spans="1:10">
      <c r="A297" s="147" t="s">
        <v>87</v>
      </c>
      <c r="B297" s="148"/>
      <c r="C297" s="22">
        <v>0</v>
      </c>
      <c r="D297" s="23">
        <v>0</v>
      </c>
      <c r="E297" s="83"/>
      <c r="F297" s="40"/>
      <c r="G297" s="83"/>
      <c r="H297" s="83"/>
      <c r="I297" s="83"/>
      <c r="J297" s="77"/>
    </row>
    <row r="298" spans="1:10">
      <c r="A298" s="147" t="s">
        <v>88</v>
      </c>
      <c r="B298" s="148"/>
      <c r="C298" s="22">
        <v>3</v>
      </c>
      <c r="D298" s="23">
        <v>0.115</v>
      </c>
      <c r="E298" s="83"/>
      <c r="F298" s="40"/>
      <c r="G298" s="83"/>
      <c r="H298" s="83"/>
      <c r="I298" s="83"/>
      <c r="J298" s="77"/>
    </row>
    <row r="299" spans="1:10" ht="16" thickBot="1">
      <c r="A299" s="118" t="s">
        <v>2</v>
      </c>
      <c r="B299" s="119"/>
      <c r="C299" s="26">
        <v>26</v>
      </c>
      <c r="D299" s="87">
        <v>1</v>
      </c>
      <c r="E299" s="83"/>
      <c r="F299" s="40"/>
      <c r="G299" s="83"/>
      <c r="H299" s="83"/>
      <c r="I299" s="83"/>
      <c r="J299" s="77"/>
    </row>
    <row r="300" spans="1:10" ht="45" customHeight="1" thickBot="1">
      <c r="A300" s="99" t="s">
        <v>233</v>
      </c>
      <c r="B300" s="100"/>
      <c r="C300" s="100"/>
      <c r="D300" s="100"/>
      <c r="E300" s="100"/>
      <c r="F300" s="100"/>
      <c r="G300" s="100"/>
      <c r="H300" s="100"/>
      <c r="I300" s="100"/>
      <c r="J300" s="101"/>
    </row>
    <row r="301" spans="1:10">
      <c r="A301" s="145" t="s">
        <v>158</v>
      </c>
      <c r="B301" s="146"/>
      <c r="C301" s="34">
        <v>24</v>
      </c>
      <c r="D301" s="76">
        <f>C301/C$307</f>
        <v>0.92307692307692313</v>
      </c>
      <c r="E301" s="83"/>
      <c r="F301" s="40"/>
      <c r="G301" s="83"/>
      <c r="H301" s="83"/>
      <c r="I301" s="83"/>
      <c r="J301" s="77"/>
    </row>
    <row r="302" spans="1:10">
      <c r="A302" s="147" t="s">
        <v>159</v>
      </c>
      <c r="B302" s="148"/>
      <c r="C302" s="22">
        <v>1</v>
      </c>
      <c r="D302" s="23">
        <f t="shared" ref="D302:D306" si="2">C302/C$307</f>
        <v>3.8461538461538464E-2</v>
      </c>
      <c r="E302" s="83"/>
      <c r="F302" s="40"/>
      <c r="G302" s="83"/>
      <c r="H302" s="83"/>
      <c r="I302" s="83"/>
      <c r="J302" s="77"/>
    </row>
    <row r="303" spans="1:10" ht="30" customHeight="1">
      <c r="A303" s="147" t="s">
        <v>160</v>
      </c>
      <c r="B303" s="148"/>
      <c r="C303" s="22">
        <v>0</v>
      </c>
      <c r="D303" s="23">
        <f t="shared" si="2"/>
        <v>0</v>
      </c>
      <c r="E303" s="83"/>
      <c r="F303" s="40"/>
      <c r="G303" s="83"/>
      <c r="H303" s="83"/>
      <c r="I303" s="83"/>
      <c r="J303" s="77"/>
    </row>
    <row r="304" spans="1:10" ht="30" customHeight="1">
      <c r="A304" s="147" t="s">
        <v>161</v>
      </c>
      <c r="B304" s="148"/>
      <c r="C304" s="22">
        <v>1</v>
      </c>
      <c r="D304" s="23">
        <f t="shared" si="2"/>
        <v>3.8461538461538464E-2</v>
      </c>
      <c r="E304" s="83"/>
      <c r="F304" s="40"/>
      <c r="G304" s="83"/>
      <c r="H304" s="83"/>
      <c r="I304" s="83"/>
      <c r="J304" s="77"/>
    </row>
    <row r="305" spans="1:10" ht="30" customHeight="1">
      <c r="A305" s="147" t="s">
        <v>162</v>
      </c>
      <c r="B305" s="148"/>
      <c r="C305" s="22">
        <v>0</v>
      </c>
      <c r="D305" s="23">
        <f t="shared" si="2"/>
        <v>0</v>
      </c>
      <c r="E305" s="83"/>
      <c r="F305" s="40"/>
      <c r="G305" s="83"/>
      <c r="H305" s="83"/>
      <c r="I305" s="83"/>
      <c r="J305" s="77"/>
    </row>
    <row r="306" spans="1:10">
      <c r="A306" s="147" t="s">
        <v>89</v>
      </c>
      <c r="B306" s="148"/>
      <c r="C306" s="22">
        <v>1</v>
      </c>
      <c r="D306" s="23">
        <f t="shared" si="2"/>
        <v>3.8461538461538464E-2</v>
      </c>
      <c r="E306" s="83"/>
      <c r="F306" s="40"/>
      <c r="G306" s="83"/>
      <c r="H306" s="83"/>
      <c r="I306" s="83"/>
      <c r="J306" s="77"/>
    </row>
    <row r="307" spans="1:10" ht="16" thickBot="1">
      <c r="A307" s="153" t="s">
        <v>231</v>
      </c>
      <c r="B307" s="154"/>
      <c r="C307" s="26">
        <v>26</v>
      </c>
      <c r="D307" s="87"/>
      <c r="E307" s="83"/>
      <c r="F307" s="40"/>
      <c r="G307" s="83"/>
      <c r="H307" s="83"/>
      <c r="I307" s="83"/>
      <c r="J307" s="77"/>
    </row>
    <row r="308" spans="1:10" ht="16" thickBot="1">
      <c r="A308" s="99" t="s">
        <v>222</v>
      </c>
      <c r="B308" s="100"/>
      <c r="C308" s="100"/>
      <c r="D308" s="100"/>
      <c r="E308" s="100"/>
      <c r="F308" s="100"/>
      <c r="G308" s="100"/>
      <c r="H308" s="100"/>
      <c r="I308" s="100"/>
      <c r="J308" s="101"/>
    </row>
    <row r="309" spans="1:10">
      <c r="A309" s="145" t="s">
        <v>91</v>
      </c>
      <c r="B309" s="146"/>
      <c r="C309" s="34">
        <v>6</v>
      </c>
      <c r="D309" s="76">
        <f>C309/C$321</f>
        <v>0.24</v>
      </c>
      <c r="E309" s="83"/>
      <c r="F309" s="40"/>
      <c r="G309" s="83"/>
      <c r="H309" s="83"/>
      <c r="I309" s="83"/>
      <c r="J309" s="77"/>
    </row>
    <row r="310" spans="1:10">
      <c r="A310" s="147" t="s">
        <v>92</v>
      </c>
      <c r="B310" s="148"/>
      <c r="C310" s="22">
        <v>16</v>
      </c>
      <c r="D310" s="23">
        <f t="shared" ref="D310:D320" si="3">C310/C$321</f>
        <v>0.64</v>
      </c>
      <c r="E310" s="83"/>
      <c r="F310" s="40"/>
      <c r="G310" s="83"/>
      <c r="H310" s="83"/>
      <c r="I310" s="83"/>
      <c r="J310" s="77"/>
    </row>
    <row r="311" spans="1:10">
      <c r="A311" s="147" t="s">
        <v>93</v>
      </c>
      <c r="B311" s="148"/>
      <c r="C311" s="22">
        <v>6</v>
      </c>
      <c r="D311" s="23">
        <f t="shared" si="3"/>
        <v>0.24</v>
      </c>
      <c r="E311" s="83"/>
      <c r="F311" s="40"/>
      <c r="G311" s="83"/>
      <c r="H311" s="83"/>
      <c r="I311" s="83"/>
      <c r="J311" s="77"/>
    </row>
    <row r="312" spans="1:10">
      <c r="A312" s="147" t="s">
        <v>94</v>
      </c>
      <c r="B312" s="148"/>
      <c r="C312" s="22">
        <v>0</v>
      </c>
      <c r="D312" s="23">
        <f t="shared" si="3"/>
        <v>0</v>
      </c>
      <c r="E312" s="83"/>
      <c r="F312" s="40"/>
      <c r="G312" s="83"/>
      <c r="H312" s="83"/>
      <c r="I312" s="83"/>
      <c r="J312" s="77"/>
    </row>
    <row r="313" spans="1:10">
      <c r="A313" s="147" t="s">
        <v>95</v>
      </c>
      <c r="B313" s="148"/>
      <c r="C313" s="22">
        <v>2</v>
      </c>
      <c r="D313" s="23">
        <f t="shared" si="3"/>
        <v>0.08</v>
      </c>
      <c r="E313" s="83"/>
      <c r="F313" s="40"/>
      <c r="G313" s="83"/>
      <c r="H313" s="83"/>
      <c r="I313" s="83"/>
      <c r="J313" s="77"/>
    </row>
    <row r="314" spans="1:10">
      <c r="A314" s="147" t="s">
        <v>96</v>
      </c>
      <c r="B314" s="148"/>
      <c r="C314" s="22">
        <v>0</v>
      </c>
      <c r="D314" s="23">
        <f t="shared" si="3"/>
        <v>0</v>
      </c>
      <c r="E314" s="83"/>
      <c r="F314" s="40"/>
      <c r="G314" s="83"/>
      <c r="H314" s="83"/>
      <c r="I314" s="83"/>
      <c r="J314" s="77"/>
    </row>
    <row r="315" spans="1:10">
      <c r="A315" s="147" t="s">
        <v>97</v>
      </c>
      <c r="B315" s="148"/>
      <c r="C315" s="22">
        <v>0</v>
      </c>
      <c r="D315" s="23">
        <f t="shared" si="3"/>
        <v>0</v>
      </c>
      <c r="E315" s="83"/>
      <c r="F315" s="40"/>
      <c r="G315" s="83"/>
      <c r="H315" s="83"/>
      <c r="I315" s="83"/>
      <c r="J315" s="77"/>
    </row>
    <row r="316" spans="1:10">
      <c r="A316" s="147" t="s">
        <v>98</v>
      </c>
      <c r="B316" s="148"/>
      <c r="C316" s="22">
        <v>0</v>
      </c>
      <c r="D316" s="23">
        <f t="shared" si="3"/>
        <v>0</v>
      </c>
      <c r="E316" s="83"/>
      <c r="F316" s="40"/>
      <c r="G316" s="83"/>
      <c r="H316" s="83"/>
      <c r="I316" s="83"/>
      <c r="J316" s="77"/>
    </row>
    <row r="317" spans="1:10">
      <c r="A317" s="147" t="s">
        <v>99</v>
      </c>
      <c r="B317" s="148"/>
      <c r="C317" s="22">
        <v>0</v>
      </c>
      <c r="D317" s="23">
        <f t="shared" si="3"/>
        <v>0</v>
      </c>
      <c r="E317" s="83"/>
      <c r="F317" s="40"/>
      <c r="G317" s="83"/>
      <c r="H317" s="83"/>
      <c r="I317" s="83"/>
      <c r="J317" s="77"/>
    </row>
    <row r="318" spans="1:10">
      <c r="A318" s="147" t="s">
        <v>100</v>
      </c>
      <c r="B318" s="148"/>
      <c r="C318" s="22">
        <v>0</v>
      </c>
      <c r="D318" s="23">
        <f t="shared" si="3"/>
        <v>0</v>
      </c>
      <c r="E318" s="83"/>
      <c r="F318" s="40"/>
      <c r="G318" s="83"/>
      <c r="H318" s="83"/>
      <c r="I318" s="83"/>
      <c r="J318" s="77"/>
    </row>
    <row r="319" spans="1:10">
      <c r="A319" s="147" t="s">
        <v>101</v>
      </c>
      <c r="B319" s="148"/>
      <c r="C319" s="22">
        <v>0</v>
      </c>
      <c r="D319" s="23">
        <f t="shared" si="3"/>
        <v>0</v>
      </c>
      <c r="E319" s="83"/>
      <c r="F319" s="40"/>
      <c r="G319" s="83"/>
      <c r="H319" s="83"/>
      <c r="I319" s="83"/>
      <c r="J319" s="77"/>
    </row>
    <row r="320" spans="1:10">
      <c r="A320" s="182" t="s">
        <v>88</v>
      </c>
      <c r="B320" s="183"/>
      <c r="C320" s="22">
        <v>0</v>
      </c>
      <c r="D320" s="27">
        <f t="shared" si="3"/>
        <v>0</v>
      </c>
      <c r="E320" s="83"/>
      <c r="F320" s="40"/>
      <c r="G320" s="83"/>
      <c r="H320" s="83"/>
      <c r="I320" s="83"/>
      <c r="J320" s="77"/>
    </row>
    <row r="321" spans="1:10" ht="16" thickBot="1">
      <c r="A321" s="153" t="s">
        <v>231</v>
      </c>
      <c r="B321" s="154"/>
      <c r="C321" s="26">
        <v>25</v>
      </c>
      <c r="D321" s="87"/>
      <c r="E321" s="83"/>
      <c r="F321" s="40"/>
      <c r="G321" s="83"/>
      <c r="H321" s="83"/>
      <c r="I321" s="83"/>
      <c r="J321" s="77"/>
    </row>
    <row r="322" spans="1:10" ht="29" customHeight="1" thickBot="1">
      <c r="A322" s="99" t="s">
        <v>227</v>
      </c>
      <c r="B322" s="100"/>
      <c r="C322" s="100"/>
      <c r="D322" s="100"/>
      <c r="E322" s="100"/>
      <c r="F322" s="100"/>
      <c r="G322" s="100"/>
      <c r="H322" s="100"/>
      <c r="I322" s="100"/>
      <c r="J322" s="101"/>
    </row>
    <row r="323" spans="1:10">
      <c r="A323" s="120" t="s">
        <v>102</v>
      </c>
      <c r="B323" s="181"/>
      <c r="C323" s="34">
        <v>0</v>
      </c>
      <c r="D323" s="76">
        <v>0</v>
      </c>
      <c r="E323" s="83"/>
      <c r="F323" s="40"/>
      <c r="G323" s="77"/>
      <c r="H323" s="77"/>
      <c r="I323" s="83"/>
      <c r="J323" s="77"/>
    </row>
    <row r="324" spans="1:10">
      <c r="A324" s="116" t="s">
        <v>103</v>
      </c>
      <c r="B324" s="178"/>
      <c r="C324" s="22">
        <v>26</v>
      </c>
      <c r="D324" s="23">
        <v>1</v>
      </c>
      <c r="E324" s="83"/>
      <c r="F324" s="40"/>
      <c r="G324" s="77"/>
      <c r="H324" s="77"/>
      <c r="I324" s="83"/>
      <c r="J324" s="77"/>
    </row>
    <row r="325" spans="1:10">
      <c r="A325" s="147" t="s">
        <v>163</v>
      </c>
      <c r="B325" s="148"/>
      <c r="C325" s="22">
        <v>0</v>
      </c>
      <c r="D325" s="23">
        <v>0</v>
      </c>
      <c r="E325" s="83"/>
      <c r="F325" s="40"/>
      <c r="G325" s="77"/>
      <c r="H325" s="77"/>
      <c r="I325" s="83"/>
      <c r="J325" s="77"/>
    </row>
    <row r="326" spans="1:10">
      <c r="A326" s="116" t="s">
        <v>89</v>
      </c>
      <c r="B326" s="178"/>
      <c r="C326" s="22">
        <v>0</v>
      </c>
      <c r="D326" s="23">
        <v>0</v>
      </c>
      <c r="E326" s="83"/>
      <c r="F326" s="40"/>
      <c r="G326" s="77"/>
      <c r="H326" s="77"/>
      <c r="I326" s="83"/>
      <c r="J326" s="77"/>
    </row>
    <row r="327" spans="1:10" ht="16" thickBot="1">
      <c r="A327" s="140" t="s">
        <v>2</v>
      </c>
      <c r="B327" s="141"/>
      <c r="C327" s="88">
        <v>26</v>
      </c>
      <c r="D327" s="87">
        <v>1</v>
      </c>
      <c r="E327" s="83"/>
      <c r="F327" s="40"/>
      <c r="G327" s="77"/>
      <c r="H327" s="77"/>
      <c r="I327" s="83"/>
      <c r="J327" s="77"/>
    </row>
    <row r="328" spans="1:10" ht="15.75" customHeight="1" thickBot="1">
      <c r="A328" s="99" t="s">
        <v>223</v>
      </c>
      <c r="B328" s="100"/>
      <c r="C328" s="100"/>
      <c r="D328" s="100"/>
      <c r="E328" s="100"/>
      <c r="F328" s="100"/>
      <c r="G328" s="100"/>
      <c r="H328" s="100"/>
      <c r="I328" s="100"/>
      <c r="J328" s="101"/>
    </row>
    <row r="329" spans="1:10" ht="15.75" customHeight="1">
      <c r="A329" s="145" t="s">
        <v>104</v>
      </c>
      <c r="B329" s="146"/>
      <c r="C329" s="34">
        <v>21</v>
      </c>
      <c r="D329" s="76">
        <v>0.80800000000000005</v>
      </c>
      <c r="E329" s="83"/>
      <c r="F329" s="40"/>
      <c r="G329" s="83"/>
      <c r="H329" s="83"/>
      <c r="I329" s="83"/>
      <c r="J329" s="77"/>
    </row>
    <row r="330" spans="1:10" ht="15.75" customHeight="1">
      <c r="A330" s="147" t="s">
        <v>105</v>
      </c>
      <c r="B330" s="148"/>
      <c r="C330" s="22">
        <v>3</v>
      </c>
      <c r="D330" s="35">
        <v>0.115</v>
      </c>
      <c r="E330" s="83"/>
      <c r="F330" s="40"/>
      <c r="G330" s="83"/>
      <c r="H330" s="83"/>
      <c r="I330" s="83"/>
      <c r="J330" s="77"/>
    </row>
    <row r="331" spans="1:10" ht="15.75" customHeight="1">
      <c r="A331" s="147" t="s">
        <v>106</v>
      </c>
      <c r="B331" s="148"/>
      <c r="C331" s="22">
        <v>1</v>
      </c>
      <c r="D331" s="23">
        <v>3.7999999999999999E-2</v>
      </c>
      <c r="E331" s="83"/>
      <c r="F331" s="40"/>
      <c r="G331" s="83"/>
      <c r="H331" s="83"/>
      <c r="I331" s="83"/>
      <c r="J331" s="77"/>
    </row>
    <row r="332" spans="1:10" ht="15.75" customHeight="1">
      <c r="A332" s="147" t="s">
        <v>107</v>
      </c>
      <c r="B332" s="148"/>
      <c r="C332" s="22">
        <v>1</v>
      </c>
      <c r="D332" s="23">
        <v>3.7999999999999999E-2</v>
      </c>
      <c r="E332" s="83"/>
      <c r="F332" s="40"/>
      <c r="G332" s="83"/>
      <c r="H332" s="83"/>
      <c r="I332" s="83"/>
      <c r="J332" s="77"/>
    </row>
    <row r="333" spans="1:10" ht="16" thickBot="1">
      <c r="A333" s="140" t="s">
        <v>2</v>
      </c>
      <c r="B333" s="141"/>
      <c r="C333" s="26">
        <v>26</v>
      </c>
      <c r="D333" s="87">
        <v>1</v>
      </c>
      <c r="E333" s="83"/>
      <c r="F333" s="40"/>
      <c r="G333" s="83"/>
      <c r="H333" s="83"/>
      <c r="I333" s="83"/>
      <c r="J333" s="77"/>
    </row>
    <row r="334" spans="1:10" ht="15.75" customHeight="1" thickBot="1">
      <c r="A334" s="99" t="s">
        <v>224</v>
      </c>
      <c r="B334" s="100"/>
      <c r="C334" s="100"/>
      <c r="D334" s="100"/>
      <c r="E334" s="100"/>
      <c r="F334" s="100"/>
      <c r="G334" s="100"/>
      <c r="H334" s="100"/>
      <c r="I334" s="100"/>
      <c r="J334" s="101"/>
    </row>
    <row r="335" spans="1:10">
      <c r="A335" s="145" t="s">
        <v>108</v>
      </c>
      <c r="B335" s="146"/>
      <c r="C335" s="34">
        <v>3</v>
      </c>
      <c r="D335" s="76">
        <f>C335/C$354</f>
        <v>0.11538461538461539</v>
      </c>
      <c r="E335" s="83"/>
      <c r="F335" s="40"/>
      <c r="G335" s="83"/>
      <c r="H335" s="83"/>
      <c r="I335" s="83"/>
      <c r="J335" s="77"/>
    </row>
    <row r="336" spans="1:10">
      <c r="A336" s="147" t="s">
        <v>109</v>
      </c>
      <c r="B336" s="148"/>
      <c r="C336" s="22">
        <v>21</v>
      </c>
      <c r="D336" s="23">
        <f t="shared" ref="D336:D353" si="4">C336/C$354</f>
        <v>0.80769230769230771</v>
      </c>
      <c r="E336" s="83"/>
      <c r="F336" s="40"/>
      <c r="G336" s="77"/>
      <c r="H336" s="77"/>
      <c r="I336" s="83"/>
      <c r="J336" s="77"/>
    </row>
    <row r="337" spans="1:10">
      <c r="A337" s="147" t="s">
        <v>110</v>
      </c>
      <c r="B337" s="148"/>
      <c r="C337" s="22">
        <v>5</v>
      </c>
      <c r="D337" s="23">
        <f t="shared" si="4"/>
        <v>0.19230769230769232</v>
      </c>
      <c r="E337" s="83"/>
      <c r="F337" s="40"/>
      <c r="G337" s="77"/>
      <c r="H337" s="77"/>
      <c r="I337" s="83"/>
      <c r="J337" s="77"/>
    </row>
    <row r="338" spans="1:10">
      <c r="A338" s="147" t="s">
        <v>111</v>
      </c>
      <c r="B338" s="148"/>
      <c r="C338" s="22">
        <v>3</v>
      </c>
      <c r="D338" s="23">
        <f t="shared" si="4"/>
        <v>0.11538461538461539</v>
      </c>
      <c r="E338" s="83"/>
      <c r="F338" s="40"/>
      <c r="G338" s="77"/>
      <c r="H338" s="77"/>
      <c r="I338" s="83"/>
      <c r="J338" s="77"/>
    </row>
    <row r="339" spans="1:10">
      <c r="A339" s="147" t="s">
        <v>112</v>
      </c>
      <c r="B339" s="148"/>
      <c r="C339" s="22">
        <v>1</v>
      </c>
      <c r="D339" s="23">
        <f t="shared" si="4"/>
        <v>3.8461538461538464E-2</v>
      </c>
      <c r="E339" s="83"/>
      <c r="F339" s="40"/>
      <c r="G339" s="77"/>
      <c r="H339" s="77"/>
      <c r="I339" s="83"/>
      <c r="J339" s="77"/>
    </row>
    <row r="340" spans="1:10">
      <c r="A340" s="147" t="s">
        <v>113</v>
      </c>
      <c r="B340" s="148"/>
      <c r="C340" s="22">
        <v>7</v>
      </c>
      <c r="D340" s="23">
        <f t="shared" si="4"/>
        <v>0.26923076923076922</v>
      </c>
      <c r="E340" s="83"/>
      <c r="F340" s="40"/>
      <c r="G340" s="77"/>
      <c r="H340" s="77"/>
      <c r="I340" s="83"/>
      <c r="J340" s="77"/>
    </row>
    <row r="341" spans="1:10" ht="15.75" customHeight="1">
      <c r="A341" s="147" t="s">
        <v>114</v>
      </c>
      <c r="B341" s="148"/>
      <c r="C341" s="22">
        <v>1</v>
      </c>
      <c r="D341" s="23">
        <f t="shared" si="4"/>
        <v>3.8461538461538464E-2</v>
      </c>
      <c r="E341" s="83"/>
      <c r="F341" s="40"/>
      <c r="G341" s="77"/>
      <c r="H341" s="77"/>
      <c r="I341" s="83"/>
      <c r="J341" s="77"/>
    </row>
    <row r="342" spans="1:10">
      <c r="A342" s="147" t="s">
        <v>115</v>
      </c>
      <c r="B342" s="148"/>
      <c r="C342" s="22">
        <v>4</v>
      </c>
      <c r="D342" s="23">
        <f t="shared" si="4"/>
        <v>0.15384615384615385</v>
      </c>
      <c r="E342" s="83"/>
      <c r="F342" s="40"/>
      <c r="G342" s="77"/>
      <c r="H342" s="77"/>
      <c r="I342" s="83"/>
      <c r="J342" s="77"/>
    </row>
    <row r="343" spans="1:10">
      <c r="A343" s="147" t="s">
        <v>116</v>
      </c>
      <c r="B343" s="148"/>
      <c r="C343" s="22">
        <v>0</v>
      </c>
      <c r="D343" s="23">
        <f t="shared" si="4"/>
        <v>0</v>
      </c>
      <c r="E343" s="83"/>
      <c r="F343" s="40"/>
      <c r="G343" s="77"/>
      <c r="H343" s="77"/>
      <c r="I343" s="83"/>
      <c r="J343" s="77"/>
    </row>
    <row r="344" spans="1:10" ht="15.75" customHeight="1">
      <c r="A344" s="147" t="s">
        <v>117</v>
      </c>
      <c r="B344" s="148"/>
      <c r="C344" s="22">
        <v>3</v>
      </c>
      <c r="D344" s="23">
        <f t="shared" si="4"/>
        <v>0.11538461538461539</v>
      </c>
      <c r="E344" s="83"/>
      <c r="F344" s="40"/>
      <c r="G344" s="77"/>
      <c r="H344" s="77"/>
      <c r="I344" s="83"/>
      <c r="J344" s="77"/>
    </row>
    <row r="345" spans="1:10" ht="15.75" customHeight="1">
      <c r="A345" s="147" t="s">
        <v>118</v>
      </c>
      <c r="B345" s="148"/>
      <c r="C345" s="22">
        <v>0</v>
      </c>
      <c r="D345" s="23">
        <f t="shared" si="4"/>
        <v>0</v>
      </c>
      <c r="E345" s="83"/>
      <c r="F345" s="40"/>
      <c r="G345" s="77"/>
      <c r="H345" s="77"/>
      <c r="I345" s="83"/>
      <c r="J345" s="77"/>
    </row>
    <row r="346" spans="1:10">
      <c r="A346" s="147" t="s">
        <v>119</v>
      </c>
      <c r="B346" s="148"/>
      <c r="C346" s="22">
        <v>2</v>
      </c>
      <c r="D346" s="23">
        <f t="shared" si="4"/>
        <v>7.6923076923076927E-2</v>
      </c>
      <c r="E346" s="83"/>
      <c r="F346" s="40"/>
      <c r="G346" s="77"/>
      <c r="H346" s="77"/>
      <c r="I346" s="83"/>
      <c r="J346" s="77"/>
    </row>
    <row r="347" spans="1:10">
      <c r="A347" s="147" t="s">
        <v>120</v>
      </c>
      <c r="B347" s="148"/>
      <c r="C347" s="22">
        <v>0</v>
      </c>
      <c r="D347" s="23">
        <f t="shared" si="4"/>
        <v>0</v>
      </c>
      <c r="E347" s="83"/>
      <c r="F347" s="40"/>
      <c r="G347" s="77"/>
      <c r="H347" s="77"/>
      <c r="I347" s="83"/>
      <c r="J347" s="77"/>
    </row>
    <row r="348" spans="1:10" ht="15.75" customHeight="1">
      <c r="A348" s="147" t="s">
        <v>121</v>
      </c>
      <c r="B348" s="148"/>
      <c r="C348" s="22">
        <v>0</v>
      </c>
      <c r="D348" s="23">
        <f t="shared" si="4"/>
        <v>0</v>
      </c>
      <c r="E348" s="83"/>
      <c r="F348" s="40"/>
      <c r="G348" s="77"/>
      <c r="H348" s="77"/>
      <c r="I348" s="83"/>
      <c r="J348" s="77"/>
    </row>
    <row r="349" spans="1:10" ht="15.75" customHeight="1">
      <c r="A349" s="147" t="s">
        <v>122</v>
      </c>
      <c r="B349" s="148"/>
      <c r="C349" s="22">
        <v>0</v>
      </c>
      <c r="D349" s="23">
        <f t="shared" si="4"/>
        <v>0</v>
      </c>
      <c r="E349" s="83"/>
      <c r="F349" s="40"/>
      <c r="G349" s="77"/>
      <c r="H349" s="77"/>
      <c r="I349" s="83"/>
      <c r="J349" s="77"/>
    </row>
    <row r="350" spans="1:10">
      <c r="A350" s="147" t="s">
        <v>123</v>
      </c>
      <c r="B350" s="148"/>
      <c r="C350" s="22">
        <v>0</v>
      </c>
      <c r="D350" s="23">
        <f t="shared" si="4"/>
        <v>0</v>
      </c>
      <c r="E350" s="83"/>
      <c r="F350" s="40"/>
      <c r="G350" s="77"/>
      <c r="H350" s="77"/>
      <c r="I350" s="83"/>
      <c r="J350" s="77"/>
    </row>
    <row r="351" spans="1:10" ht="15.75" customHeight="1">
      <c r="A351" s="147" t="s">
        <v>124</v>
      </c>
      <c r="B351" s="148"/>
      <c r="C351" s="22">
        <v>4</v>
      </c>
      <c r="D351" s="23">
        <f t="shared" si="4"/>
        <v>0.15384615384615385</v>
      </c>
      <c r="E351" s="83"/>
      <c r="F351" s="40"/>
      <c r="G351" s="77"/>
      <c r="H351" s="77"/>
      <c r="I351" s="83"/>
      <c r="J351" s="77"/>
    </row>
    <row r="352" spans="1:10">
      <c r="A352" s="147" t="s">
        <v>125</v>
      </c>
      <c r="B352" s="148"/>
      <c r="C352" s="22">
        <v>0</v>
      </c>
      <c r="D352" s="23">
        <f t="shared" si="4"/>
        <v>0</v>
      </c>
      <c r="E352" s="83"/>
      <c r="F352" s="40"/>
      <c r="G352" s="77"/>
      <c r="H352" s="77"/>
      <c r="I352" s="83"/>
      <c r="J352" s="77"/>
    </row>
    <row r="353" spans="1:10">
      <c r="A353" s="147" t="s">
        <v>88</v>
      </c>
      <c r="B353" s="148"/>
      <c r="C353" s="22">
        <v>1</v>
      </c>
      <c r="D353" s="27">
        <f t="shared" si="4"/>
        <v>3.8461538461538464E-2</v>
      </c>
      <c r="E353" s="83"/>
      <c r="F353" s="40"/>
      <c r="G353" s="77"/>
      <c r="H353" s="77"/>
      <c r="I353" s="83"/>
      <c r="J353" s="77"/>
    </row>
    <row r="354" spans="1:10" ht="15" customHeight="1" thickBot="1">
      <c r="A354" s="153" t="s">
        <v>231</v>
      </c>
      <c r="B354" s="154"/>
      <c r="C354" s="26">
        <v>26</v>
      </c>
      <c r="D354" s="87"/>
      <c r="E354" s="83"/>
      <c r="F354" s="40"/>
      <c r="G354" s="77"/>
      <c r="H354" s="77"/>
      <c r="I354" s="83"/>
      <c r="J354" s="77"/>
    </row>
    <row r="355" spans="1:10" ht="45" customHeight="1" thickBot="1">
      <c r="A355" s="99" t="s">
        <v>226</v>
      </c>
      <c r="B355" s="100"/>
      <c r="C355" s="100"/>
      <c r="D355" s="100"/>
      <c r="E355" s="100"/>
      <c r="F355" s="100"/>
      <c r="G355" s="100"/>
      <c r="H355" s="100"/>
      <c r="I355" s="100"/>
      <c r="J355" s="101"/>
    </row>
    <row r="356" spans="1:10">
      <c r="A356" s="145" t="s">
        <v>126</v>
      </c>
      <c r="B356" s="146"/>
      <c r="C356" s="34">
        <v>1</v>
      </c>
      <c r="D356" s="76">
        <f>C356/C$379</f>
        <v>0.33333333333333331</v>
      </c>
      <c r="E356" s="83"/>
      <c r="F356" s="40"/>
      <c r="G356" s="77"/>
      <c r="H356" s="77"/>
      <c r="I356" s="83"/>
      <c r="J356" s="77"/>
    </row>
    <row r="357" spans="1:10">
      <c r="A357" s="147" t="s">
        <v>127</v>
      </c>
      <c r="B357" s="148"/>
      <c r="C357" s="22">
        <v>0</v>
      </c>
      <c r="D357" s="23">
        <f t="shared" ref="D357:D378" si="5">C357/C$379</f>
        <v>0</v>
      </c>
      <c r="E357" s="83"/>
      <c r="F357" s="40"/>
      <c r="G357" s="77"/>
      <c r="H357" s="77"/>
      <c r="I357" s="83"/>
      <c r="J357" s="77"/>
    </row>
    <row r="358" spans="1:10">
      <c r="A358" s="147" t="s">
        <v>128</v>
      </c>
      <c r="B358" s="148"/>
      <c r="C358" s="22">
        <v>1</v>
      </c>
      <c r="D358" s="23">
        <f t="shared" si="5"/>
        <v>0.33333333333333331</v>
      </c>
      <c r="E358" s="83"/>
      <c r="F358" s="40"/>
      <c r="G358" s="77"/>
      <c r="H358" s="77"/>
      <c r="I358" s="83"/>
      <c r="J358" s="77"/>
    </row>
    <row r="359" spans="1:10">
      <c r="A359" s="147" t="s">
        <v>129</v>
      </c>
      <c r="B359" s="148"/>
      <c r="C359" s="22">
        <v>1</v>
      </c>
      <c r="D359" s="23">
        <f t="shared" si="5"/>
        <v>0.33333333333333331</v>
      </c>
      <c r="E359" s="83"/>
      <c r="F359" s="40"/>
      <c r="G359" s="77"/>
      <c r="H359" s="77"/>
      <c r="I359" s="83"/>
      <c r="J359" s="77"/>
    </row>
    <row r="360" spans="1:10">
      <c r="A360" s="147" t="s">
        <v>130</v>
      </c>
      <c r="B360" s="148"/>
      <c r="C360" s="22">
        <v>0</v>
      </c>
      <c r="D360" s="23">
        <f t="shared" si="5"/>
        <v>0</v>
      </c>
      <c r="E360" s="83"/>
      <c r="F360" s="40"/>
      <c r="G360" s="77"/>
      <c r="H360" s="77"/>
      <c r="I360" s="83"/>
      <c r="J360" s="77"/>
    </row>
    <row r="361" spans="1:10">
      <c r="A361" s="147" t="s">
        <v>131</v>
      </c>
      <c r="B361" s="148"/>
      <c r="C361" s="22">
        <v>0</v>
      </c>
      <c r="D361" s="23">
        <f t="shared" si="5"/>
        <v>0</v>
      </c>
      <c r="E361" s="83"/>
      <c r="F361" s="40"/>
      <c r="G361" s="77"/>
      <c r="H361" s="77"/>
      <c r="I361" s="83"/>
      <c r="J361" s="77"/>
    </row>
    <row r="362" spans="1:10">
      <c r="A362" s="147" t="s">
        <v>132</v>
      </c>
      <c r="B362" s="148"/>
      <c r="C362" s="22">
        <v>0</v>
      </c>
      <c r="D362" s="23">
        <f t="shared" si="5"/>
        <v>0</v>
      </c>
      <c r="E362" s="83"/>
      <c r="F362" s="40"/>
      <c r="G362" s="77"/>
      <c r="H362" s="77"/>
      <c r="I362" s="83"/>
      <c r="J362" s="77"/>
    </row>
    <row r="363" spans="1:10">
      <c r="A363" s="147" t="s">
        <v>133</v>
      </c>
      <c r="B363" s="148"/>
      <c r="C363" s="22">
        <v>0</v>
      </c>
      <c r="D363" s="23">
        <f t="shared" si="5"/>
        <v>0</v>
      </c>
      <c r="E363" s="83"/>
      <c r="F363" s="40"/>
      <c r="G363" s="77"/>
      <c r="H363" s="77"/>
      <c r="I363" s="83"/>
      <c r="J363" s="77"/>
    </row>
    <row r="364" spans="1:10">
      <c r="A364" s="147" t="s">
        <v>134</v>
      </c>
      <c r="B364" s="148"/>
      <c r="C364" s="22">
        <v>0</v>
      </c>
      <c r="D364" s="23">
        <f t="shared" si="5"/>
        <v>0</v>
      </c>
      <c r="E364" s="83"/>
      <c r="F364" s="40"/>
      <c r="G364" s="77"/>
      <c r="H364" s="77"/>
      <c r="I364" s="83"/>
      <c r="J364" s="77"/>
    </row>
    <row r="365" spans="1:10">
      <c r="A365" s="147" t="s">
        <v>135</v>
      </c>
      <c r="B365" s="148"/>
      <c r="C365" s="22">
        <v>0</v>
      </c>
      <c r="D365" s="23">
        <f t="shared" si="5"/>
        <v>0</v>
      </c>
      <c r="E365" s="83"/>
      <c r="F365" s="40"/>
      <c r="G365" s="77"/>
      <c r="H365" s="77"/>
      <c r="I365" s="83"/>
      <c r="J365" s="77"/>
    </row>
    <row r="366" spans="1:10">
      <c r="A366" s="147" t="s">
        <v>136</v>
      </c>
      <c r="B366" s="148"/>
      <c r="C366" s="22">
        <v>0</v>
      </c>
      <c r="D366" s="23">
        <f t="shared" si="5"/>
        <v>0</v>
      </c>
      <c r="E366" s="83"/>
      <c r="F366" s="40"/>
      <c r="G366" s="77"/>
      <c r="H366" s="77"/>
      <c r="I366" s="83"/>
      <c r="J366" s="77"/>
    </row>
    <row r="367" spans="1:10">
      <c r="A367" s="147" t="s">
        <v>137</v>
      </c>
      <c r="B367" s="148"/>
      <c r="C367" s="22">
        <v>0</v>
      </c>
      <c r="D367" s="23">
        <f t="shared" si="5"/>
        <v>0</v>
      </c>
      <c r="E367" s="83"/>
      <c r="F367" s="40"/>
      <c r="G367" s="77"/>
      <c r="H367" s="77"/>
      <c r="I367" s="83"/>
      <c r="J367" s="77"/>
    </row>
    <row r="368" spans="1:10">
      <c r="A368" s="147" t="s">
        <v>138</v>
      </c>
      <c r="B368" s="148"/>
      <c r="C368" s="22">
        <v>0</v>
      </c>
      <c r="D368" s="23">
        <f t="shared" si="5"/>
        <v>0</v>
      </c>
      <c r="E368" s="83"/>
      <c r="F368" s="40"/>
      <c r="G368" s="40"/>
      <c r="H368" s="40"/>
      <c r="I368" s="83"/>
      <c r="J368" s="77"/>
    </row>
    <row r="369" spans="1:10">
      <c r="A369" s="147" t="s">
        <v>139</v>
      </c>
      <c r="B369" s="148"/>
      <c r="C369" s="22">
        <v>0</v>
      </c>
      <c r="D369" s="23">
        <f t="shared" si="5"/>
        <v>0</v>
      </c>
      <c r="E369" s="83"/>
      <c r="F369" s="40"/>
      <c r="G369" s="40"/>
      <c r="H369" s="40"/>
      <c r="I369" s="83"/>
      <c r="J369" s="77"/>
    </row>
    <row r="370" spans="1:10">
      <c r="A370" s="147" t="s">
        <v>140</v>
      </c>
      <c r="B370" s="148"/>
      <c r="C370" s="22">
        <v>0</v>
      </c>
      <c r="D370" s="23">
        <f t="shared" si="5"/>
        <v>0</v>
      </c>
      <c r="E370" s="83"/>
      <c r="F370" s="40"/>
      <c r="G370" s="40"/>
      <c r="H370" s="40"/>
      <c r="I370" s="83"/>
      <c r="J370" s="77"/>
    </row>
    <row r="371" spans="1:10" ht="30" customHeight="1">
      <c r="A371" s="182" t="s">
        <v>141</v>
      </c>
      <c r="B371" s="183"/>
      <c r="C371" s="26">
        <v>0</v>
      </c>
      <c r="D371" s="27">
        <f t="shared" si="5"/>
        <v>0</v>
      </c>
      <c r="E371" s="83"/>
      <c r="F371" s="40"/>
      <c r="G371" s="40"/>
      <c r="H371" s="40"/>
      <c r="I371" s="83"/>
      <c r="J371" s="77"/>
    </row>
    <row r="372" spans="1:10">
      <c r="A372" s="147" t="s">
        <v>142</v>
      </c>
      <c r="B372" s="148"/>
      <c r="C372" s="22">
        <v>0</v>
      </c>
      <c r="D372" s="23">
        <f t="shared" si="5"/>
        <v>0</v>
      </c>
      <c r="E372" s="83"/>
      <c r="F372" s="40"/>
      <c r="G372" s="40"/>
      <c r="H372" s="40"/>
      <c r="I372" s="83"/>
      <c r="J372" s="77"/>
    </row>
    <row r="373" spans="1:10">
      <c r="A373" s="147" t="s">
        <v>143</v>
      </c>
      <c r="B373" s="148"/>
      <c r="C373" s="22">
        <v>0</v>
      </c>
      <c r="D373" s="23">
        <f t="shared" si="5"/>
        <v>0</v>
      </c>
      <c r="E373" s="83"/>
      <c r="F373" s="40"/>
      <c r="G373" s="40"/>
      <c r="H373" s="40"/>
      <c r="I373" s="83"/>
      <c r="J373" s="77"/>
    </row>
    <row r="374" spans="1:10">
      <c r="A374" s="147" t="s">
        <v>144</v>
      </c>
      <c r="B374" s="148"/>
      <c r="C374" s="22">
        <v>0</v>
      </c>
      <c r="D374" s="23">
        <f t="shared" si="5"/>
        <v>0</v>
      </c>
      <c r="E374" s="83"/>
      <c r="F374" s="40"/>
      <c r="G374" s="40"/>
      <c r="H374" s="40"/>
      <c r="I374" s="83"/>
      <c r="J374" s="77"/>
    </row>
    <row r="375" spans="1:10">
      <c r="A375" s="147" t="s">
        <v>145</v>
      </c>
      <c r="B375" s="148"/>
      <c r="C375" s="22">
        <v>0</v>
      </c>
      <c r="D375" s="23">
        <f t="shared" si="5"/>
        <v>0</v>
      </c>
      <c r="E375" s="83"/>
      <c r="F375" s="40"/>
      <c r="G375" s="40"/>
      <c r="H375" s="40"/>
      <c r="I375" s="83"/>
      <c r="J375" s="77"/>
    </row>
    <row r="376" spans="1:10">
      <c r="A376" s="147" t="s">
        <v>146</v>
      </c>
      <c r="B376" s="148"/>
      <c r="C376" s="22">
        <v>0</v>
      </c>
      <c r="D376" s="23">
        <f t="shared" si="5"/>
        <v>0</v>
      </c>
      <c r="E376" s="83"/>
      <c r="F376" s="40"/>
      <c r="G376" s="40"/>
      <c r="H376" s="40"/>
      <c r="I376" s="83"/>
      <c r="J376" s="77"/>
    </row>
    <row r="377" spans="1:10">
      <c r="A377" s="147" t="s">
        <v>147</v>
      </c>
      <c r="B377" s="148"/>
      <c r="C377" s="22">
        <v>0</v>
      </c>
      <c r="D377" s="23">
        <f t="shared" si="5"/>
        <v>0</v>
      </c>
      <c r="E377" s="83"/>
      <c r="F377" s="40"/>
      <c r="G377" s="40"/>
      <c r="H377" s="40"/>
      <c r="I377" s="83"/>
      <c r="J377" s="77"/>
    </row>
    <row r="378" spans="1:10">
      <c r="A378" s="182" t="s">
        <v>88</v>
      </c>
      <c r="B378" s="183"/>
      <c r="C378" s="26">
        <v>0</v>
      </c>
      <c r="D378" s="27">
        <f t="shared" si="5"/>
        <v>0</v>
      </c>
      <c r="E378" s="83"/>
      <c r="F378" s="40"/>
      <c r="G378" s="40"/>
      <c r="H378" s="40"/>
      <c r="I378" s="83"/>
      <c r="J378" s="77"/>
    </row>
    <row r="379" spans="1:10" ht="15" customHeight="1" thickBot="1">
      <c r="A379" s="153" t="s">
        <v>231</v>
      </c>
      <c r="B379" s="154"/>
      <c r="C379" s="90">
        <v>3</v>
      </c>
      <c r="D379" s="87"/>
      <c r="E379" s="84"/>
      <c r="F379" s="40"/>
      <c r="G379" s="40"/>
      <c r="H379" s="40"/>
      <c r="I379" s="84"/>
      <c r="J379" s="77"/>
    </row>
    <row r="380" spans="1:10" ht="30" customHeight="1" thickBot="1">
      <c r="A380" s="99" t="s">
        <v>228</v>
      </c>
      <c r="B380" s="100"/>
      <c r="C380" s="100"/>
      <c r="D380" s="100"/>
      <c r="E380" s="100"/>
      <c r="F380" s="100"/>
      <c r="G380" s="100"/>
      <c r="H380" s="100"/>
      <c r="I380" s="100"/>
      <c r="J380" s="101"/>
    </row>
    <row r="381" spans="1:10">
      <c r="A381" s="120" t="s">
        <v>1</v>
      </c>
      <c r="B381" s="181"/>
      <c r="C381" s="34">
        <v>4</v>
      </c>
      <c r="D381" s="76">
        <v>0.17399999999999999</v>
      </c>
      <c r="E381" s="83"/>
      <c r="F381" s="40"/>
      <c r="G381" s="40"/>
      <c r="H381" s="40"/>
      <c r="I381" s="83"/>
      <c r="J381" s="77"/>
    </row>
    <row r="382" spans="1:10">
      <c r="A382" s="116" t="s">
        <v>0</v>
      </c>
      <c r="B382" s="178"/>
      <c r="C382" s="22">
        <v>19</v>
      </c>
      <c r="D382" s="23">
        <v>0.82599999999999996</v>
      </c>
      <c r="E382" s="83"/>
      <c r="F382" s="40"/>
      <c r="G382" s="40"/>
      <c r="H382" s="40"/>
      <c r="I382" s="83"/>
      <c r="J382" s="77"/>
    </row>
    <row r="383" spans="1:10" ht="16" thickBot="1">
      <c r="A383" s="140" t="s">
        <v>2</v>
      </c>
      <c r="B383" s="141"/>
      <c r="C383" s="85">
        <v>23</v>
      </c>
      <c r="D383" s="87">
        <v>1</v>
      </c>
      <c r="E383" s="83"/>
      <c r="F383" s="40"/>
      <c r="G383" s="40"/>
      <c r="H383" s="40"/>
      <c r="I383" s="83"/>
      <c r="J383" s="77"/>
    </row>
    <row r="384" spans="1:10" ht="30" customHeight="1" thickBot="1">
      <c r="A384" s="99" t="s">
        <v>229</v>
      </c>
      <c r="B384" s="100"/>
      <c r="C384" s="100"/>
      <c r="D384" s="100"/>
      <c r="E384" s="100"/>
      <c r="F384" s="100"/>
      <c r="G384" s="100"/>
      <c r="H384" s="100"/>
      <c r="I384" s="100"/>
      <c r="J384" s="101"/>
    </row>
    <row r="385" spans="1:10">
      <c r="A385" s="145" t="s">
        <v>153</v>
      </c>
      <c r="B385" s="146"/>
      <c r="C385" s="34">
        <v>1</v>
      </c>
      <c r="D385" s="76">
        <v>0.25</v>
      </c>
      <c r="E385" s="39"/>
      <c r="F385" s="40"/>
      <c r="G385" s="40"/>
      <c r="H385" s="40"/>
      <c r="I385" s="47"/>
      <c r="J385" s="77"/>
    </row>
    <row r="386" spans="1:10">
      <c r="A386" s="182" t="s">
        <v>152</v>
      </c>
      <c r="B386" s="183"/>
      <c r="C386" s="22">
        <v>1</v>
      </c>
      <c r="D386" s="23">
        <v>0.25</v>
      </c>
      <c r="E386" s="39"/>
      <c r="F386" s="40"/>
      <c r="G386" s="40"/>
      <c r="H386" s="40"/>
      <c r="I386" s="47"/>
      <c r="J386" s="77"/>
    </row>
    <row r="387" spans="1:10">
      <c r="A387" s="147" t="s">
        <v>151</v>
      </c>
      <c r="B387" s="148"/>
      <c r="C387" s="22">
        <v>1</v>
      </c>
      <c r="D387" s="23">
        <v>0.25</v>
      </c>
      <c r="E387" s="39"/>
      <c r="F387" s="40"/>
      <c r="G387" s="40"/>
      <c r="H387" s="40"/>
      <c r="I387" s="47"/>
      <c r="J387" s="77"/>
    </row>
    <row r="388" spans="1:10">
      <c r="A388" s="147" t="s">
        <v>150</v>
      </c>
      <c r="B388" s="148"/>
      <c r="C388" s="22">
        <v>0</v>
      </c>
      <c r="D388" s="23">
        <v>0</v>
      </c>
      <c r="E388" s="39"/>
      <c r="F388" s="40"/>
      <c r="G388" s="40"/>
      <c r="H388" s="40"/>
      <c r="I388" s="47"/>
      <c r="J388" s="77"/>
    </row>
    <row r="389" spans="1:10">
      <c r="A389" s="147" t="s">
        <v>149</v>
      </c>
      <c r="B389" s="148"/>
      <c r="C389" s="22">
        <v>1</v>
      </c>
      <c r="D389" s="23">
        <v>0.25</v>
      </c>
      <c r="E389" s="39"/>
      <c r="F389" s="40"/>
      <c r="G389" s="40"/>
      <c r="H389" s="40"/>
      <c r="I389" s="47"/>
      <c r="J389" s="77"/>
    </row>
    <row r="390" spans="1:10">
      <c r="A390" s="147" t="s">
        <v>148</v>
      </c>
      <c r="B390" s="148"/>
      <c r="C390" s="22">
        <v>0</v>
      </c>
      <c r="D390" s="23">
        <v>0</v>
      </c>
      <c r="E390" s="39"/>
      <c r="F390" s="40"/>
      <c r="G390" s="40"/>
      <c r="H390" s="40"/>
      <c r="I390" s="47"/>
      <c r="J390" s="77"/>
    </row>
    <row r="391" spans="1:10" ht="16" thickBot="1">
      <c r="A391" s="118" t="s">
        <v>2</v>
      </c>
      <c r="B391" s="119"/>
      <c r="C391" s="26">
        <v>4</v>
      </c>
      <c r="D391" s="87">
        <v>1</v>
      </c>
      <c r="E391" s="39"/>
      <c r="F391" s="40"/>
      <c r="G391" s="40"/>
      <c r="H391" s="40"/>
      <c r="I391" s="47"/>
      <c r="J391" s="77"/>
    </row>
    <row r="392" spans="1:10" ht="30" customHeight="1" thickBot="1">
      <c r="A392" s="99" t="s">
        <v>230</v>
      </c>
      <c r="B392" s="100"/>
      <c r="C392" s="100"/>
      <c r="D392" s="100"/>
      <c r="E392" s="100"/>
      <c r="F392" s="100"/>
      <c r="G392" s="100"/>
      <c r="H392" s="100"/>
      <c r="I392" s="100"/>
      <c r="J392" s="101"/>
    </row>
    <row r="393" spans="1:10" ht="15" customHeight="1">
      <c r="A393" s="164" t="s">
        <v>153</v>
      </c>
      <c r="B393" s="165"/>
      <c r="C393" s="34">
        <v>1</v>
      </c>
      <c r="D393" s="76">
        <v>0.25</v>
      </c>
      <c r="E393" s="39"/>
      <c r="F393" s="40"/>
      <c r="G393" s="40"/>
      <c r="H393" s="40"/>
      <c r="I393" s="47"/>
      <c r="J393" s="77"/>
    </row>
    <row r="394" spans="1:10" ht="15" customHeight="1">
      <c r="A394" s="166" t="s">
        <v>152</v>
      </c>
      <c r="B394" s="167"/>
      <c r="C394" s="22">
        <v>1</v>
      </c>
      <c r="D394" s="23">
        <v>0.25</v>
      </c>
      <c r="E394" s="39"/>
      <c r="F394" s="40"/>
      <c r="G394" s="40"/>
      <c r="H394" s="40"/>
      <c r="I394" s="47"/>
      <c r="J394" s="77"/>
    </row>
    <row r="395" spans="1:10" ht="15" customHeight="1">
      <c r="A395" s="166" t="s">
        <v>151</v>
      </c>
      <c r="B395" s="167"/>
      <c r="C395" s="22">
        <v>1</v>
      </c>
      <c r="D395" s="23">
        <v>0.25</v>
      </c>
      <c r="E395" s="39"/>
      <c r="F395" s="40"/>
      <c r="G395" s="40"/>
      <c r="H395" s="40"/>
      <c r="I395" s="47"/>
      <c r="J395" s="77"/>
    </row>
    <row r="396" spans="1:10" ht="15" customHeight="1">
      <c r="A396" s="166" t="s">
        <v>150</v>
      </c>
      <c r="B396" s="167"/>
      <c r="C396" s="22">
        <v>1</v>
      </c>
      <c r="D396" s="23">
        <v>0.25</v>
      </c>
      <c r="E396" s="39"/>
      <c r="F396" s="40"/>
      <c r="G396" s="40"/>
      <c r="H396" s="40"/>
      <c r="I396" s="47"/>
      <c r="J396" s="77"/>
    </row>
    <row r="397" spans="1:10" ht="15" customHeight="1">
      <c r="A397" s="166" t="s">
        <v>149</v>
      </c>
      <c r="B397" s="167"/>
      <c r="C397" s="22">
        <v>0</v>
      </c>
      <c r="D397" s="23">
        <v>0</v>
      </c>
      <c r="E397" s="39"/>
      <c r="F397" s="40"/>
      <c r="G397" s="40"/>
      <c r="H397" s="40"/>
      <c r="I397" s="47"/>
      <c r="J397" s="77"/>
    </row>
    <row r="398" spans="1:10" ht="15" customHeight="1">
      <c r="A398" s="166" t="s">
        <v>148</v>
      </c>
      <c r="B398" s="167"/>
      <c r="C398" s="22">
        <v>0</v>
      </c>
      <c r="D398" s="23">
        <v>0</v>
      </c>
      <c r="E398" s="39"/>
      <c r="F398" s="40"/>
      <c r="G398" s="40"/>
      <c r="H398" s="40"/>
      <c r="I398" s="47"/>
      <c r="J398" s="77"/>
    </row>
    <row r="399" spans="1:10" ht="15" customHeight="1">
      <c r="A399" s="122" t="s">
        <v>2</v>
      </c>
      <c r="B399" s="123"/>
      <c r="C399" s="30">
        <v>4</v>
      </c>
      <c r="D399" s="31">
        <v>1</v>
      </c>
      <c r="E399" s="39"/>
      <c r="F399" s="40"/>
      <c r="G399" s="40"/>
      <c r="H399" s="40"/>
      <c r="I399" s="47"/>
      <c r="J399" s="77"/>
    </row>
    <row r="400" spans="1:10" ht="15" customHeight="1" thickBot="1">
      <c r="A400" s="96" t="s">
        <v>217</v>
      </c>
      <c r="B400" s="97"/>
      <c r="C400" s="97"/>
      <c r="D400" s="97"/>
      <c r="E400" s="149"/>
      <c r="F400" s="149"/>
      <c r="G400" s="149"/>
      <c r="H400" s="149"/>
      <c r="I400" s="149"/>
      <c r="J400" s="150"/>
    </row>
    <row r="401" spans="1:10" ht="16" thickBot="1">
      <c r="A401" s="99" t="s">
        <v>164</v>
      </c>
      <c r="B401" s="100"/>
      <c r="C401" s="100"/>
      <c r="D401" s="100"/>
      <c r="E401" s="100"/>
      <c r="F401" s="100"/>
      <c r="G401" s="100"/>
      <c r="H401" s="100"/>
      <c r="I401" s="100"/>
      <c r="J401" s="101"/>
    </row>
    <row r="402" spans="1:10" ht="15" customHeight="1">
      <c r="A402" s="145" t="s">
        <v>165</v>
      </c>
      <c r="B402" s="146"/>
      <c r="C402" s="34">
        <v>83</v>
      </c>
      <c r="D402" s="76">
        <v>0.27700000000000002</v>
      </c>
      <c r="E402" s="39"/>
      <c r="F402" s="40"/>
      <c r="G402" s="40"/>
      <c r="H402" s="40"/>
      <c r="I402" s="47"/>
      <c r="J402" s="77"/>
    </row>
    <row r="403" spans="1:10" ht="15" customHeight="1">
      <c r="A403" s="147" t="s">
        <v>166</v>
      </c>
      <c r="B403" s="148"/>
      <c r="C403" s="22">
        <v>77</v>
      </c>
      <c r="D403" s="23">
        <v>0.25700000000000001</v>
      </c>
      <c r="E403" s="39"/>
      <c r="F403" s="40"/>
      <c r="G403" s="40"/>
      <c r="H403" s="40"/>
      <c r="I403" s="47"/>
      <c r="J403" s="77"/>
    </row>
    <row r="404" spans="1:10" ht="15" customHeight="1">
      <c r="A404" s="147" t="s">
        <v>167</v>
      </c>
      <c r="B404" s="148"/>
      <c r="C404" s="22">
        <v>55</v>
      </c>
      <c r="D404" s="23">
        <v>0.183</v>
      </c>
      <c r="E404" s="39"/>
      <c r="F404" s="40"/>
      <c r="G404" s="40"/>
      <c r="H404" s="40"/>
      <c r="I404" s="47"/>
      <c r="J404" s="77"/>
    </row>
    <row r="405" spans="1:10" ht="15" customHeight="1">
      <c r="A405" s="170" t="s">
        <v>208</v>
      </c>
      <c r="B405" s="148"/>
      <c r="C405" s="22">
        <v>85</v>
      </c>
      <c r="D405" s="23">
        <v>0.28299999999999997</v>
      </c>
      <c r="E405" s="39"/>
      <c r="F405" s="40"/>
      <c r="G405" s="40"/>
      <c r="H405" s="40"/>
      <c r="I405" s="47"/>
      <c r="J405" s="77"/>
    </row>
    <row r="406" spans="1:10" ht="15" customHeight="1">
      <c r="A406" s="147" t="s">
        <v>168</v>
      </c>
      <c r="B406" s="148"/>
      <c r="C406" s="22">
        <v>0</v>
      </c>
      <c r="D406" s="23">
        <v>0</v>
      </c>
      <c r="E406" s="39"/>
      <c r="F406" s="40"/>
      <c r="G406" s="40"/>
      <c r="H406" s="40"/>
      <c r="I406" s="47"/>
      <c r="J406" s="77"/>
    </row>
    <row r="407" spans="1:10" ht="15" customHeight="1">
      <c r="A407" s="147" t="s">
        <v>88</v>
      </c>
      <c r="B407" s="148"/>
      <c r="C407" s="22">
        <v>0</v>
      </c>
      <c r="D407" s="23">
        <v>0</v>
      </c>
      <c r="E407" s="39"/>
      <c r="F407" s="40"/>
      <c r="G407" s="40"/>
      <c r="H407" s="40"/>
      <c r="I407" s="47"/>
      <c r="J407" s="77"/>
    </row>
    <row r="408" spans="1:10" ht="15" customHeight="1" thickBot="1">
      <c r="A408" s="118" t="s">
        <v>2</v>
      </c>
      <c r="B408" s="119"/>
      <c r="C408" s="26">
        <v>300</v>
      </c>
      <c r="D408" s="87">
        <v>1</v>
      </c>
      <c r="E408" s="39"/>
      <c r="F408" s="40"/>
      <c r="G408" s="40"/>
      <c r="H408" s="40"/>
      <c r="I408" s="47"/>
      <c r="J408" s="77"/>
    </row>
    <row r="409" spans="1:10" ht="16" thickBot="1">
      <c r="A409" s="99" t="s">
        <v>169</v>
      </c>
      <c r="B409" s="100"/>
      <c r="C409" s="100"/>
      <c r="D409" s="100"/>
      <c r="E409" s="100"/>
      <c r="F409" s="100"/>
      <c r="G409" s="100"/>
      <c r="H409" s="100"/>
      <c r="I409" s="100"/>
      <c r="J409" s="101"/>
    </row>
    <row r="410" spans="1:10">
      <c r="A410" s="120" t="s">
        <v>1</v>
      </c>
      <c r="B410" s="181"/>
      <c r="C410" s="34">
        <v>300</v>
      </c>
      <c r="D410" s="76">
        <v>0.997</v>
      </c>
      <c r="E410" s="39"/>
      <c r="F410" s="40"/>
      <c r="G410" s="40"/>
      <c r="H410" s="40"/>
      <c r="I410" s="47"/>
      <c r="J410" s="77"/>
    </row>
    <row r="411" spans="1:10">
      <c r="A411" s="116" t="s">
        <v>0</v>
      </c>
      <c r="B411" s="178"/>
      <c r="C411" s="22">
        <v>1</v>
      </c>
      <c r="D411" s="23">
        <v>3.0000000000000001E-3</v>
      </c>
      <c r="E411" s="39"/>
      <c r="F411" s="40"/>
      <c r="G411" s="40"/>
      <c r="H411" s="40"/>
      <c r="I411" s="47"/>
      <c r="J411" s="77"/>
    </row>
    <row r="412" spans="1:10" ht="16" thickBot="1">
      <c r="A412" s="140" t="s">
        <v>2</v>
      </c>
      <c r="B412" s="141"/>
      <c r="C412" s="38">
        <v>301</v>
      </c>
      <c r="D412" s="87">
        <v>1</v>
      </c>
      <c r="E412" s="39"/>
      <c r="F412" s="40"/>
      <c r="G412" s="40"/>
      <c r="H412" s="40"/>
      <c r="I412" s="47"/>
      <c r="J412" s="77"/>
    </row>
    <row r="413" spans="1:10" ht="16" thickBot="1">
      <c r="A413" s="99" t="s">
        <v>170</v>
      </c>
      <c r="B413" s="100"/>
      <c r="C413" s="100"/>
      <c r="D413" s="100"/>
      <c r="E413" s="100"/>
      <c r="F413" s="100"/>
      <c r="G413" s="100"/>
      <c r="H413" s="100"/>
      <c r="I413" s="100"/>
      <c r="J413" s="101"/>
    </row>
    <row r="414" spans="1:10">
      <c r="A414" s="120" t="s">
        <v>172</v>
      </c>
      <c r="B414" s="181"/>
      <c r="C414" s="34">
        <v>301</v>
      </c>
      <c r="D414" s="76">
        <v>1</v>
      </c>
      <c r="E414" s="39"/>
      <c r="F414" s="40"/>
      <c r="G414" s="40"/>
      <c r="H414" s="40"/>
      <c r="I414" s="47"/>
      <c r="J414" s="77"/>
    </row>
    <row r="415" spans="1:10">
      <c r="A415" s="147" t="s">
        <v>171</v>
      </c>
      <c r="B415" s="148"/>
      <c r="C415" s="34">
        <v>0</v>
      </c>
      <c r="D415" s="35">
        <v>0</v>
      </c>
      <c r="E415" s="39"/>
      <c r="F415" s="40"/>
      <c r="G415" s="40"/>
      <c r="H415" s="40"/>
      <c r="I415" s="47"/>
      <c r="J415" s="77"/>
    </row>
    <row r="416" spans="1:10">
      <c r="A416" s="168" t="s">
        <v>213</v>
      </c>
      <c r="B416" s="178"/>
      <c r="C416" s="22">
        <v>0</v>
      </c>
      <c r="D416" s="23">
        <v>0</v>
      </c>
      <c r="E416" s="39"/>
      <c r="F416" s="40"/>
      <c r="G416" s="40"/>
      <c r="H416" s="40"/>
      <c r="I416" s="47"/>
      <c r="J416" s="77"/>
    </row>
    <row r="417" spans="1:10" ht="16" thickBot="1">
      <c r="A417" s="140" t="s">
        <v>2</v>
      </c>
      <c r="B417" s="141"/>
      <c r="C417" s="26">
        <v>301</v>
      </c>
      <c r="D417" s="87">
        <v>1</v>
      </c>
      <c r="E417" s="39"/>
      <c r="F417" s="40"/>
      <c r="G417" s="40"/>
      <c r="H417" s="40"/>
      <c r="I417" s="47"/>
      <c r="J417" s="77"/>
    </row>
    <row r="418" spans="1:10" ht="16" thickBot="1">
      <c r="A418" s="99" t="s">
        <v>173</v>
      </c>
      <c r="B418" s="100"/>
      <c r="C418" s="100"/>
      <c r="D418" s="100"/>
      <c r="E418" s="100"/>
      <c r="F418" s="100"/>
      <c r="G418" s="100"/>
      <c r="H418" s="100"/>
      <c r="I418" s="100"/>
      <c r="J418" s="101"/>
    </row>
    <row r="419" spans="1:10">
      <c r="A419" s="120" t="s">
        <v>174</v>
      </c>
      <c r="B419" s="181"/>
      <c r="C419" s="34">
        <v>283</v>
      </c>
      <c r="D419" s="76">
        <v>0.94</v>
      </c>
      <c r="E419" s="39"/>
      <c r="F419" s="40"/>
      <c r="G419" s="40"/>
      <c r="H419" s="40"/>
      <c r="I419" s="47"/>
      <c r="J419" s="77"/>
    </row>
    <row r="420" spans="1:10">
      <c r="A420" s="147" t="s">
        <v>175</v>
      </c>
      <c r="B420" s="148"/>
      <c r="C420" s="34">
        <v>3</v>
      </c>
      <c r="D420" s="35">
        <v>0.01</v>
      </c>
      <c r="E420" s="39"/>
      <c r="F420" s="40"/>
      <c r="G420" s="40"/>
      <c r="H420" s="40"/>
      <c r="I420" s="47"/>
      <c r="J420" s="77"/>
    </row>
    <row r="421" spans="1:10">
      <c r="A421" s="116" t="s">
        <v>176</v>
      </c>
      <c r="B421" s="178"/>
      <c r="C421" s="22">
        <v>15</v>
      </c>
      <c r="D421" s="23">
        <v>0.05</v>
      </c>
      <c r="E421" s="39"/>
      <c r="F421" s="40"/>
      <c r="G421" s="40"/>
      <c r="H421" s="40"/>
      <c r="I421" s="47"/>
      <c r="J421" s="77"/>
    </row>
    <row r="422" spans="1:10" ht="16" thickBot="1">
      <c r="A422" s="140" t="s">
        <v>2</v>
      </c>
      <c r="B422" s="141"/>
      <c r="C422" s="38">
        <v>301</v>
      </c>
      <c r="D422" s="87">
        <v>1</v>
      </c>
      <c r="E422" s="39"/>
      <c r="F422" s="40"/>
      <c r="G422" s="40"/>
      <c r="H422" s="40"/>
      <c r="I422" s="47"/>
      <c r="J422" s="77"/>
    </row>
    <row r="423" spans="1:10" ht="16" thickBot="1">
      <c r="A423" s="99" t="s">
        <v>177</v>
      </c>
      <c r="B423" s="100"/>
      <c r="C423" s="100"/>
      <c r="D423" s="100"/>
      <c r="E423" s="100"/>
      <c r="F423" s="100"/>
      <c r="G423" s="100"/>
      <c r="H423" s="100"/>
      <c r="I423" s="100"/>
      <c r="J423" s="101"/>
    </row>
    <row r="424" spans="1:10">
      <c r="A424" s="120" t="s">
        <v>1</v>
      </c>
      <c r="B424" s="181"/>
      <c r="C424" s="34">
        <v>13</v>
      </c>
      <c r="D424" s="76">
        <v>4.2999999999999997E-2</v>
      </c>
      <c r="E424" s="39"/>
      <c r="F424" s="40"/>
      <c r="G424" s="40"/>
      <c r="H424" s="40"/>
      <c r="I424" s="47"/>
      <c r="J424" s="77"/>
    </row>
    <row r="425" spans="1:10">
      <c r="A425" s="116" t="s">
        <v>0</v>
      </c>
      <c r="B425" s="178"/>
      <c r="C425" s="22">
        <v>286</v>
      </c>
      <c r="D425" s="23">
        <v>0.95699999999999996</v>
      </c>
      <c r="E425" s="39"/>
      <c r="F425" s="40"/>
      <c r="G425" s="40"/>
      <c r="H425" s="40"/>
      <c r="I425" s="47"/>
      <c r="J425" s="77"/>
    </row>
    <row r="426" spans="1:10" ht="16" thickBot="1">
      <c r="A426" s="140" t="s">
        <v>2</v>
      </c>
      <c r="B426" s="141"/>
      <c r="C426" s="88">
        <v>299</v>
      </c>
      <c r="D426" s="87">
        <v>1</v>
      </c>
      <c r="E426" s="39"/>
      <c r="F426" s="40"/>
      <c r="G426" s="40"/>
      <c r="H426" s="40"/>
      <c r="I426" s="47"/>
      <c r="J426" s="77"/>
    </row>
    <row r="427" spans="1:10" ht="16" thickBot="1">
      <c r="A427" s="99" t="s">
        <v>178</v>
      </c>
      <c r="B427" s="100"/>
      <c r="C427" s="100"/>
      <c r="D427" s="100"/>
      <c r="E427" s="100"/>
      <c r="F427" s="100"/>
      <c r="G427" s="100"/>
      <c r="H427" s="100"/>
      <c r="I427" s="100"/>
      <c r="J427" s="101"/>
    </row>
    <row r="428" spans="1:10">
      <c r="A428" s="145" t="s">
        <v>179</v>
      </c>
      <c r="B428" s="146"/>
      <c r="C428" s="34">
        <v>5</v>
      </c>
      <c r="D428" s="76">
        <f>C428/C$433</f>
        <v>1.7006802721088437E-2</v>
      </c>
      <c r="E428" s="39"/>
      <c r="F428" s="40"/>
      <c r="G428" s="40"/>
      <c r="H428" s="40"/>
      <c r="I428" s="47"/>
      <c r="J428" s="77"/>
    </row>
    <row r="429" spans="1:10">
      <c r="A429" s="166" t="s">
        <v>180</v>
      </c>
      <c r="B429" s="167"/>
      <c r="C429" s="22">
        <v>24</v>
      </c>
      <c r="D429" s="23">
        <f t="shared" ref="D429:D432" si="6">C429/C$433</f>
        <v>8.1632653061224483E-2</v>
      </c>
      <c r="E429" s="39"/>
      <c r="F429" s="40"/>
      <c r="G429" s="40"/>
      <c r="H429" s="40"/>
      <c r="I429" s="47"/>
      <c r="J429" s="77"/>
    </row>
    <row r="430" spans="1:10">
      <c r="A430" s="166" t="s">
        <v>181</v>
      </c>
      <c r="B430" s="167"/>
      <c r="C430" s="22">
        <v>15</v>
      </c>
      <c r="D430" s="23">
        <f t="shared" si="6"/>
        <v>5.1020408163265307E-2</v>
      </c>
      <c r="E430" s="39"/>
      <c r="F430" s="40"/>
      <c r="G430" s="40"/>
      <c r="H430" s="40"/>
      <c r="I430" s="47"/>
      <c r="J430" s="77"/>
    </row>
    <row r="431" spans="1:10">
      <c r="A431" s="147" t="s">
        <v>182</v>
      </c>
      <c r="B431" s="148"/>
      <c r="C431" s="22">
        <v>1</v>
      </c>
      <c r="D431" s="23">
        <f t="shared" si="6"/>
        <v>3.4013605442176869E-3</v>
      </c>
      <c r="E431" s="39"/>
      <c r="F431" s="40"/>
      <c r="G431" s="40"/>
      <c r="H431" s="40"/>
      <c r="I431" s="47"/>
      <c r="J431" s="77"/>
    </row>
    <row r="432" spans="1:10">
      <c r="A432" s="182" t="s">
        <v>183</v>
      </c>
      <c r="B432" s="183"/>
      <c r="C432" s="26">
        <v>261</v>
      </c>
      <c r="D432" s="27">
        <f t="shared" si="6"/>
        <v>0.88775510204081631</v>
      </c>
      <c r="E432" s="39"/>
      <c r="F432" s="40"/>
      <c r="G432" s="40"/>
      <c r="H432" s="40"/>
      <c r="I432" s="47"/>
      <c r="J432" s="77"/>
    </row>
    <row r="433" spans="1:10" ht="15" customHeight="1" thickBot="1">
      <c r="A433" s="153" t="s">
        <v>231</v>
      </c>
      <c r="B433" s="154"/>
      <c r="C433" s="80">
        <v>294</v>
      </c>
      <c r="D433" s="87"/>
      <c r="E433" s="78"/>
      <c r="F433" s="40"/>
      <c r="G433" s="40"/>
      <c r="H433" s="40"/>
      <c r="I433" s="79"/>
      <c r="J433" s="77"/>
    </row>
    <row r="434" spans="1:10" ht="16" thickBot="1">
      <c r="A434" s="99" t="s">
        <v>184</v>
      </c>
      <c r="B434" s="100"/>
      <c r="C434" s="100"/>
      <c r="D434" s="100"/>
      <c r="E434" s="100"/>
      <c r="F434" s="100"/>
      <c r="G434" s="100"/>
      <c r="H434" s="100"/>
      <c r="I434" s="100"/>
      <c r="J434" s="101"/>
    </row>
    <row r="435" spans="1:10" ht="15" customHeight="1">
      <c r="A435" s="145" t="s">
        <v>185</v>
      </c>
      <c r="B435" s="146"/>
      <c r="C435" s="34">
        <v>242</v>
      </c>
      <c r="D435" s="76">
        <v>0.80400000000000005</v>
      </c>
      <c r="E435" s="39"/>
      <c r="F435" s="40"/>
      <c r="G435" s="47"/>
      <c r="H435" s="47"/>
      <c r="I435" s="47"/>
      <c r="J435" s="77"/>
    </row>
    <row r="436" spans="1:10" ht="15" customHeight="1">
      <c r="A436" s="147" t="s">
        <v>186</v>
      </c>
      <c r="B436" s="148"/>
      <c r="C436" s="22">
        <v>9</v>
      </c>
      <c r="D436" s="23">
        <v>0.03</v>
      </c>
      <c r="E436" s="39"/>
      <c r="F436" s="40"/>
      <c r="G436" s="47"/>
      <c r="H436" s="47"/>
      <c r="I436" s="47"/>
      <c r="J436" s="77"/>
    </row>
    <row r="437" spans="1:10" ht="30" customHeight="1">
      <c r="A437" s="147" t="s">
        <v>187</v>
      </c>
      <c r="B437" s="148"/>
      <c r="C437" s="22">
        <v>46</v>
      </c>
      <c r="D437" s="23">
        <v>0.153</v>
      </c>
      <c r="E437" s="39"/>
      <c r="F437" s="40"/>
      <c r="G437" s="47"/>
      <c r="H437" s="47"/>
      <c r="I437" s="47"/>
      <c r="J437" s="77"/>
    </row>
    <row r="438" spans="1:10" ht="30" customHeight="1">
      <c r="A438" s="147" t="s">
        <v>188</v>
      </c>
      <c r="B438" s="148"/>
      <c r="C438" s="22">
        <v>4</v>
      </c>
      <c r="D438" s="23">
        <v>1.2999999999999999E-2</v>
      </c>
      <c r="E438" s="39"/>
      <c r="F438" s="40"/>
      <c r="G438" s="47"/>
      <c r="H438" s="47"/>
      <c r="I438" s="47"/>
      <c r="J438" s="77"/>
    </row>
    <row r="439" spans="1:10" ht="15" customHeight="1">
      <c r="A439" s="147" t="s">
        <v>189</v>
      </c>
      <c r="B439" s="148"/>
      <c r="C439" s="22">
        <v>0</v>
      </c>
      <c r="D439" s="23">
        <v>0</v>
      </c>
      <c r="E439" s="39"/>
      <c r="F439" s="40"/>
      <c r="G439" s="47"/>
      <c r="H439" s="47"/>
      <c r="I439" s="47"/>
      <c r="J439" s="77"/>
    </row>
    <row r="440" spans="1:10" ht="15" customHeight="1" thickBot="1">
      <c r="A440" s="118" t="s">
        <v>2</v>
      </c>
      <c r="B440" s="119"/>
      <c r="C440" s="26">
        <v>301</v>
      </c>
      <c r="D440" s="87">
        <v>1</v>
      </c>
      <c r="E440" s="39"/>
      <c r="F440" s="40"/>
      <c r="G440" s="47"/>
      <c r="H440" s="47"/>
      <c r="I440" s="47"/>
      <c r="J440" s="77"/>
    </row>
    <row r="441" spans="1:10" ht="30" customHeight="1" thickBot="1">
      <c r="A441" s="99" t="s">
        <v>190</v>
      </c>
      <c r="B441" s="100"/>
      <c r="C441" s="100"/>
      <c r="D441" s="100"/>
      <c r="E441" s="100"/>
      <c r="F441" s="100"/>
      <c r="G441" s="100"/>
      <c r="H441" s="100"/>
      <c r="I441" s="100"/>
      <c r="J441" s="101"/>
    </row>
    <row r="442" spans="1:10">
      <c r="A442" s="120" t="s">
        <v>1</v>
      </c>
      <c r="B442" s="181"/>
      <c r="C442" s="34">
        <v>124</v>
      </c>
      <c r="D442" s="76">
        <v>0.49399999999999999</v>
      </c>
      <c r="E442" s="39"/>
      <c r="F442" s="40"/>
      <c r="G442" s="47"/>
      <c r="H442" s="47"/>
      <c r="I442" s="47"/>
      <c r="J442" s="77"/>
    </row>
    <row r="443" spans="1:10">
      <c r="A443" s="116" t="s">
        <v>0</v>
      </c>
      <c r="B443" s="178"/>
      <c r="C443" s="22">
        <v>127</v>
      </c>
      <c r="D443" s="23">
        <v>0.50600000000000001</v>
      </c>
      <c r="E443" s="39"/>
      <c r="F443" s="40"/>
      <c r="G443" s="47"/>
      <c r="H443" s="47"/>
      <c r="I443" s="47"/>
      <c r="J443" s="77"/>
    </row>
    <row r="444" spans="1:10" ht="16" thickBot="1">
      <c r="A444" s="140" t="s">
        <v>2</v>
      </c>
      <c r="B444" s="141"/>
      <c r="C444" s="38">
        <v>251</v>
      </c>
      <c r="D444" s="87">
        <v>1</v>
      </c>
      <c r="E444" s="39"/>
      <c r="F444" s="40"/>
      <c r="G444" s="47"/>
      <c r="H444" s="47"/>
      <c r="I444" s="47"/>
      <c r="J444" s="77"/>
    </row>
    <row r="445" spans="1:10" ht="16" thickBot="1">
      <c r="A445" s="99" t="s">
        <v>191</v>
      </c>
      <c r="B445" s="100"/>
      <c r="C445" s="100"/>
      <c r="D445" s="100"/>
      <c r="E445" s="100"/>
      <c r="F445" s="100"/>
      <c r="G445" s="100"/>
      <c r="H445" s="100"/>
      <c r="I445" s="100"/>
      <c r="J445" s="101"/>
    </row>
    <row r="446" spans="1:10">
      <c r="A446" s="120" t="s">
        <v>192</v>
      </c>
      <c r="B446" s="181"/>
      <c r="C446" s="34">
        <v>23</v>
      </c>
      <c r="D446" s="76">
        <v>7.6999999999999999E-2</v>
      </c>
      <c r="E446" s="39"/>
      <c r="F446" s="40"/>
      <c r="G446" s="47"/>
      <c r="H446" s="77"/>
      <c r="I446" s="47"/>
      <c r="J446" s="77"/>
    </row>
    <row r="447" spans="1:10">
      <c r="A447" s="147" t="s">
        <v>193</v>
      </c>
      <c r="B447" s="148"/>
      <c r="C447" s="34">
        <v>14</v>
      </c>
      <c r="D447" s="35">
        <v>4.7E-2</v>
      </c>
      <c r="E447" s="39"/>
      <c r="F447" s="40"/>
      <c r="G447" s="47"/>
      <c r="H447" s="77"/>
      <c r="I447" s="47"/>
      <c r="J447" s="77"/>
    </row>
    <row r="448" spans="1:10">
      <c r="A448" s="147" t="s">
        <v>194</v>
      </c>
      <c r="B448" s="148"/>
      <c r="C448" s="34">
        <v>1</v>
      </c>
      <c r="D448" s="35">
        <v>3.0000000000000001E-3</v>
      </c>
      <c r="E448" s="39"/>
      <c r="F448" s="40"/>
      <c r="G448" s="47"/>
      <c r="H448" s="77"/>
      <c r="I448" s="47"/>
      <c r="J448" s="77"/>
    </row>
    <row r="449" spans="1:10">
      <c r="A449" s="147" t="s">
        <v>195</v>
      </c>
      <c r="B449" s="148"/>
      <c r="C449" s="34">
        <v>249</v>
      </c>
      <c r="D449" s="35">
        <v>0.83299999999999996</v>
      </c>
      <c r="E449" s="39"/>
      <c r="F449" s="40"/>
      <c r="G449" s="47"/>
      <c r="H449" s="77"/>
      <c r="I449" s="47"/>
      <c r="J449" s="77"/>
    </row>
    <row r="450" spans="1:10">
      <c r="A450" s="147" t="s">
        <v>196</v>
      </c>
      <c r="B450" s="148"/>
      <c r="C450" s="34">
        <v>0</v>
      </c>
      <c r="D450" s="35">
        <v>0</v>
      </c>
      <c r="E450" s="39"/>
      <c r="F450" s="40"/>
      <c r="G450" s="47"/>
      <c r="H450" s="77"/>
      <c r="I450" s="47"/>
      <c r="J450" s="77"/>
    </row>
    <row r="451" spans="1:10">
      <c r="A451" s="147" t="s">
        <v>197</v>
      </c>
      <c r="B451" s="148"/>
      <c r="C451" s="34">
        <v>4</v>
      </c>
      <c r="D451" s="35">
        <v>1.2999999999999999E-2</v>
      </c>
      <c r="E451" s="39"/>
      <c r="F451" s="40"/>
      <c r="G451" s="47"/>
      <c r="H451" s="77"/>
      <c r="I451" s="47"/>
      <c r="J451" s="77"/>
    </row>
    <row r="452" spans="1:10">
      <c r="A452" s="147" t="s">
        <v>198</v>
      </c>
      <c r="B452" s="148"/>
      <c r="C452" s="34">
        <v>4</v>
      </c>
      <c r="D452" s="35">
        <v>1.2999999999999999E-2</v>
      </c>
      <c r="E452" s="39"/>
      <c r="F452" s="40"/>
      <c r="G452" s="47"/>
      <c r="H452" s="77"/>
      <c r="I452" s="47"/>
      <c r="J452" s="77"/>
    </row>
    <row r="453" spans="1:10">
      <c r="A453" s="147" t="s">
        <v>199</v>
      </c>
      <c r="B453" s="148"/>
      <c r="C453" s="34">
        <v>1</v>
      </c>
      <c r="D453" s="35">
        <v>3.0000000000000001E-3</v>
      </c>
      <c r="E453" s="39"/>
      <c r="F453" s="40"/>
      <c r="G453" s="47"/>
      <c r="H453" s="77"/>
      <c r="I453" s="47"/>
      <c r="J453" s="77"/>
    </row>
    <row r="454" spans="1:10">
      <c r="A454" s="168" t="s">
        <v>213</v>
      </c>
      <c r="B454" s="178"/>
      <c r="C454" s="22">
        <v>3</v>
      </c>
      <c r="D454" s="23">
        <v>0.01</v>
      </c>
      <c r="E454" s="39"/>
      <c r="F454" s="40"/>
      <c r="G454" s="47"/>
      <c r="H454" s="77"/>
      <c r="I454" s="47"/>
      <c r="J454" s="77"/>
    </row>
    <row r="455" spans="1:10" ht="16" thickBot="1">
      <c r="A455" s="140" t="s">
        <v>2</v>
      </c>
      <c r="B455" s="141"/>
      <c r="C455" s="26">
        <v>299</v>
      </c>
      <c r="D455" s="87">
        <v>1</v>
      </c>
      <c r="E455" s="39"/>
      <c r="F455" s="40"/>
      <c r="G455" s="47"/>
      <c r="H455" s="77"/>
      <c r="I455" s="47"/>
      <c r="J455" s="77"/>
    </row>
    <row r="456" spans="1:10" s="4" customFormat="1" ht="15" customHeight="1" thickBot="1">
      <c r="A456" s="99" t="s">
        <v>243</v>
      </c>
      <c r="B456" s="179"/>
      <c r="C456" s="179"/>
      <c r="D456" s="179"/>
      <c r="E456" s="179"/>
      <c r="F456" s="179"/>
      <c r="G456" s="179"/>
      <c r="H456" s="179"/>
      <c r="I456" s="179"/>
      <c r="J456" s="180"/>
    </row>
    <row r="457" spans="1:10" s="4" customFormat="1" ht="15" customHeight="1">
      <c r="A457" s="176" t="s">
        <v>179</v>
      </c>
      <c r="B457" s="177"/>
      <c r="C457" s="86">
        <v>2</v>
      </c>
      <c r="D457" s="91">
        <v>7.0000000000000001E-3</v>
      </c>
      <c r="E457" s="47"/>
      <c r="F457" s="77"/>
      <c r="G457" s="47"/>
      <c r="H457" s="77"/>
      <c r="I457" s="47"/>
      <c r="J457" s="77"/>
    </row>
    <row r="458" spans="1:10" s="4" customFormat="1" ht="15" customHeight="1">
      <c r="A458" s="174" t="s">
        <v>200</v>
      </c>
      <c r="B458" s="175"/>
      <c r="C458" s="8">
        <v>6</v>
      </c>
      <c r="D458" s="9">
        <v>0.02</v>
      </c>
      <c r="E458" s="47"/>
      <c r="F458" s="77"/>
      <c r="G458" s="47"/>
      <c r="H458" s="77"/>
      <c r="I458" s="47"/>
      <c r="J458" s="77"/>
    </row>
    <row r="459" spans="1:10" s="4" customFormat="1" ht="15" customHeight="1">
      <c r="A459" s="174" t="s">
        <v>201</v>
      </c>
      <c r="B459" s="175"/>
      <c r="C459" s="8">
        <v>9</v>
      </c>
      <c r="D459" s="9">
        <v>0.03</v>
      </c>
      <c r="E459" s="47"/>
      <c r="F459" s="77"/>
      <c r="G459" s="47"/>
      <c r="H459" s="77"/>
      <c r="I459" s="47"/>
      <c r="J459" s="77"/>
    </row>
    <row r="460" spans="1:10" s="4" customFormat="1" ht="15" customHeight="1">
      <c r="A460" s="174" t="s">
        <v>202</v>
      </c>
      <c r="B460" s="175"/>
      <c r="C460" s="8">
        <v>0</v>
      </c>
      <c r="D460" s="9">
        <v>0</v>
      </c>
      <c r="E460" s="47"/>
      <c r="F460" s="77"/>
      <c r="G460" s="47"/>
      <c r="H460" s="77"/>
      <c r="I460" s="47"/>
      <c r="J460" s="77"/>
    </row>
    <row r="461" spans="1:10" s="4" customFormat="1" ht="15" customHeight="1">
      <c r="A461" s="174" t="s">
        <v>183</v>
      </c>
      <c r="B461" s="175"/>
      <c r="C461" s="8">
        <v>246</v>
      </c>
      <c r="D461" s="9">
        <v>0.81699999999999995</v>
      </c>
      <c r="E461" s="47"/>
      <c r="F461" s="77"/>
      <c r="G461" s="47"/>
      <c r="H461" s="77"/>
      <c r="I461" s="47"/>
      <c r="J461" s="77"/>
    </row>
    <row r="462" spans="1:10" s="4" customFormat="1" ht="15" customHeight="1">
      <c r="A462" s="174" t="s">
        <v>203</v>
      </c>
      <c r="B462" s="175"/>
      <c r="C462" s="12">
        <v>13</v>
      </c>
      <c r="D462" s="13">
        <v>4.2999999999999997E-2</v>
      </c>
      <c r="E462" s="47"/>
      <c r="F462" s="77"/>
      <c r="G462" s="47"/>
      <c r="H462" s="77"/>
      <c r="I462" s="47"/>
      <c r="J462" s="77"/>
    </row>
    <row r="463" spans="1:10" s="4" customFormat="1" ht="15" customHeight="1">
      <c r="A463" s="174" t="s">
        <v>176</v>
      </c>
      <c r="B463" s="175"/>
      <c r="C463" s="12">
        <v>15</v>
      </c>
      <c r="D463" s="13">
        <v>0.05</v>
      </c>
      <c r="E463" s="47"/>
      <c r="F463" s="77"/>
      <c r="G463" s="47"/>
      <c r="H463" s="77"/>
      <c r="I463" s="47"/>
      <c r="J463" s="77"/>
    </row>
    <row r="464" spans="1:10" s="4" customFormat="1" ht="15" customHeight="1">
      <c r="A464" s="174" t="s">
        <v>204</v>
      </c>
      <c r="B464" s="175"/>
      <c r="C464" s="12">
        <v>8</v>
      </c>
      <c r="D464" s="13">
        <v>2.7E-2</v>
      </c>
      <c r="E464" s="47"/>
      <c r="F464" s="77"/>
      <c r="G464" s="47"/>
      <c r="H464" s="77"/>
      <c r="I464" s="47"/>
      <c r="J464" s="77"/>
    </row>
    <row r="465" spans="1:10" s="4" customFormat="1" ht="15" customHeight="1">
      <c r="A465" s="174" t="s">
        <v>205</v>
      </c>
      <c r="B465" s="175"/>
      <c r="C465" s="12">
        <v>2</v>
      </c>
      <c r="D465" s="13">
        <v>7.0000000000000001E-3</v>
      </c>
      <c r="E465" s="47"/>
      <c r="F465" s="77"/>
      <c r="G465" s="47"/>
      <c r="H465" s="77"/>
      <c r="I465" s="47"/>
      <c r="J465" s="77"/>
    </row>
    <row r="466" spans="1:10" s="4" customFormat="1" ht="15" customHeight="1">
      <c r="A466" s="172" t="s">
        <v>2</v>
      </c>
      <c r="B466" s="173"/>
      <c r="C466" s="14">
        <v>301</v>
      </c>
      <c r="D466" s="15">
        <v>1</v>
      </c>
      <c r="E466" s="47"/>
      <c r="F466" s="77"/>
      <c r="G466" s="47"/>
      <c r="H466" s="77"/>
      <c r="I466" s="47"/>
      <c r="J466" s="77"/>
    </row>
    <row r="481" spans="2:2" s="1" customFormat="1">
      <c r="B481" s="67"/>
    </row>
    <row r="482" spans="2:2" s="1" customFormat="1">
      <c r="B482" s="67"/>
    </row>
    <row r="483" spans="2:2" s="1" customFormat="1">
      <c r="B483" s="67"/>
    </row>
    <row r="484" spans="2:2" s="1" customFormat="1">
      <c r="B484" s="67"/>
    </row>
    <row r="485" spans="2:2" s="1" customFormat="1">
      <c r="B485" s="67"/>
    </row>
    <row r="486" spans="2:2" s="1" customFormat="1">
      <c r="B486" s="67"/>
    </row>
    <row r="487" spans="2:2" s="1" customFormat="1">
      <c r="B487" s="67"/>
    </row>
    <row r="488" spans="2:2" s="1" customFormat="1">
      <c r="B488" s="67"/>
    </row>
    <row r="489" spans="2:2" s="1" customFormat="1">
      <c r="B489" s="67"/>
    </row>
    <row r="490" spans="2:2" s="1" customFormat="1">
      <c r="B490" s="67"/>
    </row>
    <row r="491" spans="2:2" s="1" customFormat="1">
      <c r="B491" s="67"/>
    </row>
    <row r="492" spans="2:2" s="1" customFormat="1">
      <c r="B492" s="67"/>
    </row>
    <row r="493" spans="2:2" s="1" customFormat="1">
      <c r="B493" s="67"/>
    </row>
    <row r="494" spans="2:2" s="1" customFormat="1">
      <c r="B494" s="67"/>
    </row>
    <row r="495" spans="2:2" s="1" customFormat="1">
      <c r="B495" s="67"/>
    </row>
    <row r="496" spans="2:2" s="1" customFormat="1">
      <c r="B496" s="67"/>
    </row>
    <row r="497" spans="2:2" s="1" customFormat="1">
      <c r="B497" s="67"/>
    </row>
    <row r="498" spans="2:2" s="1" customFormat="1">
      <c r="B498" s="67"/>
    </row>
    <row r="499" spans="2:2" s="1" customFormat="1">
      <c r="B499" s="67"/>
    </row>
    <row r="500" spans="2:2" s="1" customFormat="1">
      <c r="B500" s="67"/>
    </row>
    <row r="501" spans="2:2" s="1" customFormat="1">
      <c r="B501" s="67"/>
    </row>
    <row r="502" spans="2:2" s="1" customFormat="1">
      <c r="B502" s="67"/>
    </row>
    <row r="503" spans="2:2" s="1" customFormat="1">
      <c r="B503" s="67"/>
    </row>
    <row r="504" spans="2:2" s="1" customFormat="1">
      <c r="B504" s="67"/>
    </row>
    <row r="505" spans="2:2" s="1" customFormat="1">
      <c r="B505" s="67"/>
    </row>
    <row r="506" spans="2:2" s="1" customFormat="1">
      <c r="B506" s="67"/>
    </row>
    <row r="507" spans="2:2" s="1" customFormat="1">
      <c r="B507" s="67"/>
    </row>
    <row r="508" spans="2:2" s="1" customFormat="1">
      <c r="B508" s="67"/>
    </row>
    <row r="509" spans="2:2" s="1" customFormat="1">
      <c r="B509" s="67"/>
    </row>
    <row r="510" spans="2:2" s="1" customFormat="1">
      <c r="B510" s="67"/>
    </row>
    <row r="511" spans="2:2" s="1" customFormat="1">
      <c r="B511" s="67"/>
    </row>
    <row r="512" spans="2:2" s="1" customFormat="1">
      <c r="B512" s="67"/>
    </row>
    <row r="513" spans="2:2" s="1" customFormat="1">
      <c r="B513" s="67"/>
    </row>
    <row r="514" spans="2:2" s="1" customFormat="1">
      <c r="B514" s="67"/>
    </row>
    <row r="515" spans="2:2" s="1" customFormat="1">
      <c r="B515" s="67"/>
    </row>
    <row r="516" spans="2:2" s="1" customFormat="1">
      <c r="B516" s="67"/>
    </row>
    <row r="517" spans="2:2" s="1" customFormat="1">
      <c r="B517" s="67"/>
    </row>
    <row r="518" spans="2:2" s="1" customFormat="1">
      <c r="B518" s="67"/>
    </row>
    <row r="519" spans="2:2" s="1" customFormat="1">
      <c r="B519" s="67"/>
    </row>
    <row r="520" spans="2:2" s="1" customFormat="1">
      <c r="B520" s="67"/>
    </row>
    <row r="521" spans="2:2" s="1" customFormat="1">
      <c r="B521" s="67"/>
    </row>
    <row r="522" spans="2:2" s="1" customFormat="1">
      <c r="B522" s="67"/>
    </row>
    <row r="523" spans="2:2" s="1" customFormat="1">
      <c r="B523" s="67"/>
    </row>
    <row r="524" spans="2:2" s="1" customFormat="1">
      <c r="B524" s="67"/>
    </row>
    <row r="525" spans="2:2" s="1" customFormat="1">
      <c r="B525" s="67"/>
    </row>
    <row r="526" spans="2:2" s="1" customFormat="1">
      <c r="B526" s="67"/>
    </row>
    <row r="527" spans="2:2" s="1" customFormat="1">
      <c r="B527" s="67"/>
    </row>
    <row r="528" spans="2:2" s="1" customFormat="1">
      <c r="B528" s="67"/>
    </row>
    <row r="529" spans="2:2" s="1" customFormat="1">
      <c r="B529" s="67"/>
    </row>
    <row r="530" spans="2:2" s="1" customFormat="1">
      <c r="B530" s="67"/>
    </row>
    <row r="531" spans="2:2" s="1" customFormat="1">
      <c r="B531" s="67"/>
    </row>
    <row r="532" spans="2:2" s="1" customFormat="1">
      <c r="B532" s="67"/>
    </row>
    <row r="533" spans="2:2" s="1" customFormat="1">
      <c r="B533" s="67"/>
    </row>
    <row r="534" spans="2:2" s="1" customFormat="1">
      <c r="B534" s="67"/>
    </row>
    <row r="535" spans="2:2" s="1" customFormat="1">
      <c r="B535" s="67"/>
    </row>
    <row r="536" spans="2:2" s="1" customFormat="1">
      <c r="B536" s="67"/>
    </row>
    <row r="537" spans="2:2" s="1" customFormat="1">
      <c r="B537" s="67"/>
    </row>
    <row r="538" spans="2:2" s="1" customFormat="1">
      <c r="B538" s="67"/>
    </row>
    <row r="539" spans="2:2" s="1" customFormat="1">
      <c r="B539" s="67"/>
    </row>
    <row r="540" spans="2:2" s="1" customFormat="1">
      <c r="B540" s="67"/>
    </row>
    <row r="541" spans="2:2" s="1" customFormat="1">
      <c r="B541" s="67"/>
    </row>
    <row r="542" spans="2:2" s="1" customFormat="1">
      <c r="B542" s="67"/>
    </row>
    <row r="543" spans="2:2" s="1" customFormat="1">
      <c r="B543" s="67"/>
    </row>
    <row r="544" spans="2:2" s="1" customFormat="1">
      <c r="B544" s="67"/>
    </row>
    <row r="545" spans="2:2" s="1" customFormat="1">
      <c r="B545" s="67"/>
    </row>
    <row r="546" spans="2:2" s="1" customFormat="1">
      <c r="B546" s="67"/>
    </row>
    <row r="547" spans="2:2" s="1" customFormat="1">
      <c r="B547" s="67"/>
    </row>
    <row r="548" spans="2:2" s="1" customFormat="1">
      <c r="B548" s="67"/>
    </row>
    <row r="549" spans="2:2" s="1" customFormat="1">
      <c r="B549" s="67"/>
    </row>
    <row r="550" spans="2:2" s="1" customFormat="1">
      <c r="B550" s="67"/>
    </row>
    <row r="551" spans="2:2" s="1" customFormat="1">
      <c r="B551" s="67"/>
    </row>
    <row r="552" spans="2:2" s="1" customFormat="1">
      <c r="B552" s="67"/>
    </row>
    <row r="553" spans="2:2" s="1" customFormat="1">
      <c r="B553" s="67"/>
    </row>
    <row r="554" spans="2:2" s="1" customFormat="1">
      <c r="B554" s="67"/>
    </row>
    <row r="555" spans="2:2" s="1" customFormat="1">
      <c r="B555" s="67"/>
    </row>
    <row r="556" spans="2:2" s="1" customFormat="1">
      <c r="B556" s="67"/>
    </row>
    <row r="557" spans="2:2" s="1" customFormat="1">
      <c r="B557" s="67"/>
    </row>
    <row r="558" spans="2:2" s="1" customFormat="1">
      <c r="B558" s="67"/>
    </row>
    <row r="559" spans="2:2" s="1" customFormat="1">
      <c r="B559" s="67"/>
    </row>
    <row r="560" spans="2:2" s="1" customFormat="1">
      <c r="B560" s="67"/>
    </row>
    <row r="561" spans="2:2" s="1" customFormat="1">
      <c r="B561" s="67"/>
    </row>
    <row r="562" spans="2:2" s="1" customFormat="1">
      <c r="B562" s="67"/>
    </row>
    <row r="563" spans="2:2" s="1" customFormat="1">
      <c r="B563" s="67"/>
    </row>
    <row r="564" spans="2:2" s="1" customFormat="1">
      <c r="B564" s="67"/>
    </row>
    <row r="565" spans="2:2" s="1" customFormat="1">
      <c r="B565" s="67"/>
    </row>
    <row r="566" spans="2:2" s="1" customFormat="1">
      <c r="B566" s="67"/>
    </row>
    <row r="567" spans="2:2" s="1" customFormat="1">
      <c r="B567" s="67"/>
    </row>
    <row r="568" spans="2:2" s="1" customFormat="1">
      <c r="B568" s="67"/>
    </row>
    <row r="569" spans="2:2" s="1" customFormat="1">
      <c r="B569" s="67"/>
    </row>
    <row r="570" spans="2:2" s="1" customFormat="1">
      <c r="B570" s="67"/>
    </row>
    <row r="571" spans="2:2" s="1" customFormat="1">
      <c r="B571" s="67"/>
    </row>
    <row r="572" spans="2:2" s="1" customFormat="1">
      <c r="B572" s="67"/>
    </row>
    <row r="573" spans="2:2" s="1" customFormat="1">
      <c r="B573" s="67"/>
    </row>
    <row r="574" spans="2:2" s="1" customFormat="1">
      <c r="B574" s="67"/>
    </row>
    <row r="575" spans="2:2" s="1" customFormat="1">
      <c r="B575" s="67"/>
    </row>
    <row r="576" spans="2:2" s="1" customFormat="1">
      <c r="B576" s="67"/>
    </row>
    <row r="577" spans="2:2" s="1" customFormat="1">
      <c r="B577" s="67"/>
    </row>
    <row r="578" spans="2:2" s="1" customFormat="1">
      <c r="B578" s="67"/>
    </row>
    <row r="579" spans="2:2" s="1" customFormat="1">
      <c r="B579" s="67"/>
    </row>
    <row r="580" spans="2:2" s="1" customFormat="1">
      <c r="B580" s="67"/>
    </row>
    <row r="581" spans="2:2" s="1" customFormat="1">
      <c r="B581" s="67"/>
    </row>
    <row r="582" spans="2:2" s="1" customFormat="1">
      <c r="B582" s="67"/>
    </row>
    <row r="583" spans="2:2" s="1" customFormat="1">
      <c r="B583" s="67"/>
    </row>
    <row r="584" spans="2:2" s="1" customFormat="1">
      <c r="B584" s="67"/>
    </row>
    <row r="585" spans="2:2" s="1" customFormat="1">
      <c r="B585" s="67"/>
    </row>
    <row r="586" spans="2:2" s="1" customFormat="1">
      <c r="B586" s="67"/>
    </row>
    <row r="587" spans="2:2" s="1" customFormat="1">
      <c r="B587" s="67"/>
    </row>
    <row r="588" spans="2:2" s="1" customFormat="1">
      <c r="B588" s="67"/>
    </row>
    <row r="589" spans="2:2" s="1" customFormat="1">
      <c r="B589" s="67"/>
    </row>
    <row r="590" spans="2:2" s="1" customFormat="1">
      <c r="B590" s="67"/>
    </row>
    <row r="591" spans="2:2" s="1" customFormat="1">
      <c r="B591" s="67"/>
    </row>
    <row r="592" spans="2:2" s="1" customFormat="1">
      <c r="B592" s="67"/>
    </row>
    <row r="593" spans="2:2" s="1" customFormat="1">
      <c r="B593" s="67"/>
    </row>
    <row r="594" spans="2:2" s="1" customFormat="1">
      <c r="B594" s="67"/>
    </row>
    <row r="595" spans="2:2" s="1" customFormat="1">
      <c r="B595" s="67"/>
    </row>
    <row r="596" spans="2:2" s="1" customFormat="1">
      <c r="B596" s="67"/>
    </row>
    <row r="597" spans="2:2" s="1" customFormat="1">
      <c r="B597" s="67"/>
    </row>
    <row r="598" spans="2:2" s="1" customFormat="1">
      <c r="B598" s="67"/>
    </row>
    <row r="599" spans="2:2" s="1" customFormat="1">
      <c r="B599" s="67"/>
    </row>
    <row r="600" spans="2:2" s="1" customFormat="1">
      <c r="B600" s="67"/>
    </row>
    <row r="601" spans="2:2" s="1" customFormat="1">
      <c r="B601" s="67"/>
    </row>
    <row r="602" spans="2:2" s="1" customFormat="1">
      <c r="B602" s="67"/>
    </row>
    <row r="603" spans="2:2" s="1" customFormat="1">
      <c r="B603" s="67"/>
    </row>
    <row r="604" spans="2:2" s="1" customFormat="1">
      <c r="B604" s="67"/>
    </row>
    <row r="605" spans="2:2" s="1" customFormat="1">
      <c r="B605" s="67"/>
    </row>
    <row r="606" spans="2:2" s="1" customFormat="1">
      <c r="B606" s="67"/>
    </row>
    <row r="607" spans="2:2" s="1" customFormat="1">
      <c r="B607" s="67"/>
    </row>
    <row r="608" spans="2:2" s="1" customFormat="1">
      <c r="B608" s="67"/>
    </row>
    <row r="609" spans="2:2" s="1" customFormat="1">
      <c r="B609" s="67"/>
    </row>
    <row r="610" spans="2:2" s="1" customFormat="1">
      <c r="B610" s="67"/>
    </row>
    <row r="611" spans="2:2" s="1" customFormat="1">
      <c r="B611" s="67"/>
    </row>
  </sheetData>
  <mergeCells count="296">
    <mergeCell ref="A1:F1"/>
    <mergeCell ref="A2:F2"/>
    <mergeCell ref="A3:F3"/>
    <mergeCell ref="A4:B4"/>
    <mergeCell ref="C4:D4"/>
    <mergeCell ref="E4:F4"/>
    <mergeCell ref="A19:A24"/>
    <mergeCell ref="A25:A30"/>
    <mergeCell ref="A31:A36"/>
    <mergeCell ref="A37:A42"/>
    <mergeCell ref="A43:A48"/>
    <mergeCell ref="A49:A54"/>
    <mergeCell ref="G4:H4"/>
    <mergeCell ref="I4:J4"/>
    <mergeCell ref="A5:J5"/>
    <mergeCell ref="A6:J6"/>
    <mergeCell ref="A7:A12"/>
    <mergeCell ref="A13:A18"/>
    <mergeCell ref="A86:J86"/>
    <mergeCell ref="A87:A92"/>
    <mergeCell ref="A93:A98"/>
    <mergeCell ref="A99:A104"/>
    <mergeCell ref="A105:J105"/>
    <mergeCell ref="A106:A111"/>
    <mergeCell ref="A55:J55"/>
    <mergeCell ref="A56:A61"/>
    <mergeCell ref="A62:A67"/>
    <mergeCell ref="A68:A73"/>
    <mergeCell ref="A74:A79"/>
    <mergeCell ref="A80:A85"/>
    <mergeCell ref="A141:A144"/>
    <mergeCell ref="A145:A148"/>
    <mergeCell ref="A149:A152"/>
    <mergeCell ref="A153:A156"/>
    <mergeCell ref="A157:J157"/>
    <mergeCell ref="A158:B158"/>
    <mergeCell ref="A112:A117"/>
    <mergeCell ref="A118:A123"/>
    <mergeCell ref="A124:A129"/>
    <mergeCell ref="A130:A135"/>
    <mergeCell ref="A136:J136"/>
    <mergeCell ref="A137:A140"/>
    <mergeCell ref="A165:B165"/>
    <mergeCell ref="A166:B166"/>
    <mergeCell ref="A167:B167"/>
    <mergeCell ref="A168:B168"/>
    <mergeCell ref="A169:J169"/>
    <mergeCell ref="A170:J170"/>
    <mergeCell ref="A159:B159"/>
    <mergeCell ref="A160:B160"/>
    <mergeCell ref="A161:B161"/>
    <mergeCell ref="A162:B162"/>
    <mergeCell ref="A163:J163"/>
    <mergeCell ref="A164:B164"/>
    <mergeCell ref="A192:B192"/>
    <mergeCell ref="A193:B193"/>
    <mergeCell ref="A194:B194"/>
    <mergeCell ref="A195:B195"/>
    <mergeCell ref="A196:B196"/>
    <mergeCell ref="A197:J197"/>
    <mergeCell ref="A171:A176"/>
    <mergeCell ref="A177:A182"/>
    <mergeCell ref="A183:A188"/>
    <mergeCell ref="A189:J189"/>
    <mergeCell ref="A190:B190"/>
    <mergeCell ref="A191:B191"/>
    <mergeCell ref="A204:A207"/>
    <mergeCell ref="A208:A211"/>
    <mergeCell ref="A212:A215"/>
    <mergeCell ref="A216:A219"/>
    <mergeCell ref="A220:A223"/>
    <mergeCell ref="A224:A227"/>
    <mergeCell ref="A198:B198"/>
    <mergeCell ref="A199:B199"/>
    <mergeCell ref="A200:B200"/>
    <mergeCell ref="A201:B201"/>
    <mergeCell ref="A202:J202"/>
    <mergeCell ref="A203:J203"/>
    <mergeCell ref="A234:B234"/>
    <mergeCell ref="A235:B235"/>
    <mergeCell ref="A236:B236"/>
    <mergeCell ref="A237:B237"/>
    <mergeCell ref="A238:B238"/>
    <mergeCell ref="A239:B239"/>
    <mergeCell ref="A228:J228"/>
    <mergeCell ref="A229:B229"/>
    <mergeCell ref="A230:B230"/>
    <mergeCell ref="A231:B231"/>
    <mergeCell ref="A232:B232"/>
    <mergeCell ref="A233:J233"/>
    <mergeCell ref="A246:J246"/>
    <mergeCell ref="A247:B247"/>
    <mergeCell ref="A248:B248"/>
    <mergeCell ref="A249:B249"/>
    <mergeCell ref="A250:B250"/>
    <mergeCell ref="A251:B251"/>
    <mergeCell ref="A240:J240"/>
    <mergeCell ref="A241:B241"/>
    <mergeCell ref="A242:B242"/>
    <mergeCell ref="A243:B243"/>
    <mergeCell ref="A244:B244"/>
    <mergeCell ref="A245:J245"/>
    <mergeCell ref="A270:A273"/>
    <mergeCell ref="A274:A277"/>
    <mergeCell ref="A278:A281"/>
    <mergeCell ref="A282:J282"/>
    <mergeCell ref="A283:B283"/>
    <mergeCell ref="A284:B284"/>
    <mergeCell ref="A252:B252"/>
    <mergeCell ref="A253:J253"/>
    <mergeCell ref="A254:A257"/>
    <mergeCell ref="A258:A261"/>
    <mergeCell ref="A262:A265"/>
    <mergeCell ref="A266:A269"/>
    <mergeCell ref="A291:B291"/>
    <mergeCell ref="A292:B292"/>
    <mergeCell ref="A293:B293"/>
    <mergeCell ref="A294:B294"/>
    <mergeCell ref="A295:B295"/>
    <mergeCell ref="A296:B296"/>
    <mergeCell ref="A285:B285"/>
    <mergeCell ref="A286:B286"/>
    <mergeCell ref="A287:J287"/>
    <mergeCell ref="A288:J288"/>
    <mergeCell ref="A289:B289"/>
    <mergeCell ref="A290:B290"/>
    <mergeCell ref="A303:B303"/>
    <mergeCell ref="A304:B304"/>
    <mergeCell ref="A305:B305"/>
    <mergeCell ref="A306:B306"/>
    <mergeCell ref="A307:B307"/>
    <mergeCell ref="A308:J308"/>
    <mergeCell ref="A297:B297"/>
    <mergeCell ref="A298:B298"/>
    <mergeCell ref="A299:B299"/>
    <mergeCell ref="A300:J300"/>
    <mergeCell ref="A301:B301"/>
    <mergeCell ref="A302:B302"/>
    <mergeCell ref="A315:B315"/>
    <mergeCell ref="A316:B316"/>
    <mergeCell ref="A317:B317"/>
    <mergeCell ref="A318:B318"/>
    <mergeCell ref="A319:B319"/>
    <mergeCell ref="A320:B320"/>
    <mergeCell ref="A309:B309"/>
    <mergeCell ref="A310:B310"/>
    <mergeCell ref="A311:B311"/>
    <mergeCell ref="A312:B312"/>
    <mergeCell ref="A313:B313"/>
    <mergeCell ref="A314:B314"/>
    <mergeCell ref="A327:B327"/>
    <mergeCell ref="A328:J328"/>
    <mergeCell ref="A329:B329"/>
    <mergeCell ref="A330:B330"/>
    <mergeCell ref="A331:B331"/>
    <mergeCell ref="A332:B332"/>
    <mergeCell ref="A321:B321"/>
    <mergeCell ref="A322:J322"/>
    <mergeCell ref="A323:B323"/>
    <mergeCell ref="A324:B324"/>
    <mergeCell ref="A325:B325"/>
    <mergeCell ref="A326:B326"/>
    <mergeCell ref="A339:B339"/>
    <mergeCell ref="A340:B340"/>
    <mergeCell ref="A341:B341"/>
    <mergeCell ref="A342:B342"/>
    <mergeCell ref="A343:B343"/>
    <mergeCell ref="A344:B344"/>
    <mergeCell ref="A333:B333"/>
    <mergeCell ref="A334:J334"/>
    <mergeCell ref="A335:B335"/>
    <mergeCell ref="A336:B336"/>
    <mergeCell ref="A337:B337"/>
    <mergeCell ref="A338:B338"/>
    <mergeCell ref="A351:B351"/>
    <mergeCell ref="A352:B352"/>
    <mergeCell ref="A353:B353"/>
    <mergeCell ref="A354:B354"/>
    <mergeCell ref="A355:J355"/>
    <mergeCell ref="A356:B356"/>
    <mergeCell ref="A345:B345"/>
    <mergeCell ref="A346:B346"/>
    <mergeCell ref="A347:B347"/>
    <mergeCell ref="A348:B348"/>
    <mergeCell ref="A349:B349"/>
    <mergeCell ref="A350:B350"/>
    <mergeCell ref="A363:B363"/>
    <mergeCell ref="A364:B364"/>
    <mergeCell ref="A365:B365"/>
    <mergeCell ref="A366:B366"/>
    <mergeCell ref="A367:B367"/>
    <mergeCell ref="A368:B368"/>
    <mergeCell ref="A357:B357"/>
    <mergeCell ref="A358:B358"/>
    <mergeCell ref="A359:B359"/>
    <mergeCell ref="A360:B360"/>
    <mergeCell ref="A361:B361"/>
    <mergeCell ref="A362:B362"/>
    <mergeCell ref="A375:B375"/>
    <mergeCell ref="A376:B376"/>
    <mergeCell ref="A377:B377"/>
    <mergeCell ref="A378:B378"/>
    <mergeCell ref="A379:B379"/>
    <mergeCell ref="A380:J380"/>
    <mergeCell ref="A369:B369"/>
    <mergeCell ref="A370:B370"/>
    <mergeCell ref="A371:B371"/>
    <mergeCell ref="A372:B372"/>
    <mergeCell ref="A373:B373"/>
    <mergeCell ref="A374:B374"/>
    <mergeCell ref="A387:B387"/>
    <mergeCell ref="A388:B388"/>
    <mergeCell ref="A389:B389"/>
    <mergeCell ref="A390:B390"/>
    <mergeCell ref="A391:B391"/>
    <mergeCell ref="A392:J392"/>
    <mergeCell ref="A381:B381"/>
    <mergeCell ref="A382:B382"/>
    <mergeCell ref="A383:B383"/>
    <mergeCell ref="A384:J384"/>
    <mergeCell ref="A385:B385"/>
    <mergeCell ref="A386:B386"/>
    <mergeCell ref="A399:B399"/>
    <mergeCell ref="A400:J400"/>
    <mergeCell ref="A401:J401"/>
    <mergeCell ref="A402:B402"/>
    <mergeCell ref="A403:B403"/>
    <mergeCell ref="A404:B404"/>
    <mergeCell ref="A393:B393"/>
    <mergeCell ref="A394:B394"/>
    <mergeCell ref="A395:B395"/>
    <mergeCell ref="A396:B396"/>
    <mergeCell ref="A397:B397"/>
    <mergeCell ref="A398:B398"/>
    <mergeCell ref="A411:B411"/>
    <mergeCell ref="A412:B412"/>
    <mergeCell ref="A413:J413"/>
    <mergeCell ref="A414:B414"/>
    <mergeCell ref="A415:B415"/>
    <mergeCell ref="A416:B416"/>
    <mergeCell ref="A405:B405"/>
    <mergeCell ref="A406:B406"/>
    <mergeCell ref="A407:B407"/>
    <mergeCell ref="A408:B408"/>
    <mergeCell ref="A409:J409"/>
    <mergeCell ref="A410:B410"/>
    <mergeCell ref="A423:J423"/>
    <mergeCell ref="A424:B424"/>
    <mergeCell ref="A425:B425"/>
    <mergeCell ref="A426:B426"/>
    <mergeCell ref="A427:J427"/>
    <mergeCell ref="A428:B428"/>
    <mergeCell ref="A417:B417"/>
    <mergeCell ref="A418:J418"/>
    <mergeCell ref="A419:B419"/>
    <mergeCell ref="A420:B420"/>
    <mergeCell ref="A421:B421"/>
    <mergeCell ref="A422:B422"/>
    <mergeCell ref="A435:B435"/>
    <mergeCell ref="A436:B436"/>
    <mergeCell ref="A437:B437"/>
    <mergeCell ref="A438:B438"/>
    <mergeCell ref="A439:B439"/>
    <mergeCell ref="A440:B440"/>
    <mergeCell ref="A429:B429"/>
    <mergeCell ref="A430:B430"/>
    <mergeCell ref="A431:B431"/>
    <mergeCell ref="A432:B432"/>
    <mergeCell ref="A433:B433"/>
    <mergeCell ref="A434:J434"/>
    <mergeCell ref="A447:B447"/>
    <mergeCell ref="A448:B448"/>
    <mergeCell ref="A449:B449"/>
    <mergeCell ref="A450:B450"/>
    <mergeCell ref="A451:B451"/>
    <mergeCell ref="A452:B452"/>
    <mergeCell ref="A441:J441"/>
    <mergeCell ref="A442:B442"/>
    <mergeCell ref="A443:B443"/>
    <mergeCell ref="A444:B444"/>
    <mergeCell ref="A445:J445"/>
    <mergeCell ref="A446:B446"/>
    <mergeCell ref="A465:B465"/>
    <mergeCell ref="A466:B466"/>
    <mergeCell ref="A459:B459"/>
    <mergeCell ref="A460:B460"/>
    <mergeCell ref="A461:B461"/>
    <mergeCell ref="A462:B462"/>
    <mergeCell ref="A463:B463"/>
    <mergeCell ref="A464:B464"/>
    <mergeCell ref="A453:B453"/>
    <mergeCell ref="A454:B454"/>
    <mergeCell ref="A455:B455"/>
    <mergeCell ref="A456:J456"/>
    <mergeCell ref="A457:B457"/>
    <mergeCell ref="A458:B458"/>
  </mergeCells>
  <phoneticPr fontId="5" type="noConversion"/>
  <conditionalFormatting sqref="I7:I54">
    <cfRule type="cellIs" dxfId="210" priority="182" operator="greaterThan">
      <formula>1459</formula>
    </cfRule>
  </conditionalFormatting>
  <conditionalFormatting sqref="I56:I85">
    <cfRule type="cellIs" dxfId="209" priority="178" operator="greaterThan">
      <formula>1459</formula>
    </cfRule>
  </conditionalFormatting>
  <conditionalFormatting sqref="I87:I104">
    <cfRule type="cellIs" dxfId="208" priority="174" operator="greaterThan">
      <formula>1459</formula>
    </cfRule>
  </conditionalFormatting>
  <conditionalFormatting sqref="I106:I135">
    <cfRule type="cellIs" dxfId="207" priority="170" operator="greaterThan">
      <formula>1459</formula>
    </cfRule>
  </conditionalFormatting>
  <conditionalFormatting sqref="I137:I156">
    <cfRule type="cellIs" dxfId="206" priority="166" operator="greaterThan">
      <formula>1459</formula>
    </cfRule>
  </conditionalFormatting>
  <conditionalFormatting sqref="C158:C162">
    <cfRule type="cellIs" dxfId="205" priority="165" operator="greaterThan">
      <formula>$C$137+$C$141+$C$145+$C$149+$C$153</formula>
    </cfRule>
  </conditionalFormatting>
  <conditionalFormatting sqref="E158:E162">
    <cfRule type="cellIs" dxfId="204" priority="164" operator="greaterThan">
      <formula>$E$137+$E$141+$E$145+$E$149+$E$153</formula>
    </cfRule>
  </conditionalFormatting>
  <conditionalFormatting sqref="I158:I162">
    <cfRule type="cellIs" dxfId="203" priority="162" operator="greaterThan">
      <formula>$I$137+$I$141+$I$145+$I$149+$I$153</formula>
    </cfRule>
  </conditionalFormatting>
  <conditionalFormatting sqref="C164:C168">
    <cfRule type="cellIs" dxfId="202" priority="161" operator="greaterThan">
      <formula>$C$137+$C$141+$C$145+$C$149+$C$153</formula>
    </cfRule>
  </conditionalFormatting>
  <conditionalFormatting sqref="E164:E168">
    <cfRule type="cellIs" dxfId="201" priority="160" operator="greaterThan">
      <formula>$E$137+$E$141+$E$145+$E$149+$E$153</formula>
    </cfRule>
  </conditionalFormatting>
  <conditionalFormatting sqref="I164:I168">
    <cfRule type="cellIs" dxfId="200" priority="158" operator="greaterThan">
      <formula>$I$137+$I$141+$I$145+$I$149+$I$153</formula>
    </cfRule>
  </conditionalFormatting>
  <conditionalFormatting sqref="C234:C239">
    <cfRule type="cellIs" dxfId="199" priority="132" operator="greaterThan">
      <formula>$C$229</formula>
    </cfRule>
    <cfRule type="cellIs" dxfId="198" priority="157" operator="greaterThan">
      <formula>$C$229</formula>
    </cfRule>
  </conditionalFormatting>
  <conditionalFormatting sqref="I171:I188">
    <cfRule type="cellIs" dxfId="197" priority="153" operator="greaterThan">
      <formula>1459</formula>
    </cfRule>
  </conditionalFormatting>
  <conditionalFormatting sqref="C190:C196">
    <cfRule type="cellIs" dxfId="196" priority="152" operator="greaterThan">
      <formula>$C$172+$C$173+$C$174+$C$175+$C$178+$C$179+$C$180+$C$181+$C$184+$C$185+$C$186+$C$187</formula>
    </cfRule>
  </conditionalFormatting>
  <conditionalFormatting sqref="E190:E196">
    <cfRule type="cellIs" dxfId="195" priority="151" operator="greaterThan">
      <formula>$E$172+$E$173+$E$174+$E$175+$E$178+$E$179+$E$180+$E$181+$E$184+$E$185+$E$186+$E$187</formula>
    </cfRule>
  </conditionalFormatting>
  <conditionalFormatting sqref="I190:I196">
    <cfRule type="cellIs" dxfId="194" priority="149" operator="greaterThan">
      <formula>$I$172+$I$173+$I$174+$I$175+$I$178+$I$179+$I$180+$I$181+$I$184+$I$185+$I$186+$I$187</formula>
    </cfRule>
  </conditionalFormatting>
  <conditionalFormatting sqref="I198:I201">
    <cfRule type="cellIs" dxfId="193" priority="145" operator="greaterThan">
      <formula>1459</formula>
    </cfRule>
  </conditionalFormatting>
  <conditionalFormatting sqref="I204:I227">
    <cfRule type="cellIs" dxfId="192" priority="141" operator="greaterThan">
      <formula>1459</formula>
    </cfRule>
  </conditionalFormatting>
  <conditionalFormatting sqref="I229:I232">
    <cfRule type="cellIs" dxfId="191" priority="137" operator="greaterThan">
      <formula>1459</formula>
    </cfRule>
  </conditionalFormatting>
  <conditionalFormatting sqref="E234:E239">
    <cfRule type="cellIs" dxfId="190" priority="131" operator="greaterThan">
      <formula>$E$229</formula>
    </cfRule>
  </conditionalFormatting>
  <conditionalFormatting sqref="I234:I239">
    <cfRule type="cellIs" dxfId="189" priority="129" operator="greaterThan">
      <formula>$I$229</formula>
    </cfRule>
  </conditionalFormatting>
  <conditionalFormatting sqref="C241:C244">
    <cfRule type="cellIs" dxfId="188" priority="128" operator="greaterThan">
      <formula>$C$229</formula>
    </cfRule>
  </conditionalFormatting>
  <conditionalFormatting sqref="E241:E244">
    <cfRule type="cellIs" dxfId="187" priority="127" operator="greaterThan">
      <formula>$E$229</formula>
    </cfRule>
  </conditionalFormatting>
  <conditionalFormatting sqref="I241:I244">
    <cfRule type="cellIs" dxfId="186" priority="125" operator="greaterThan">
      <formula>$I$229</formula>
    </cfRule>
  </conditionalFormatting>
  <conditionalFormatting sqref="C247:C252">
    <cfRule type="cellIs" dxfId="185" priority="124" operator="greaterThan">
      <formula>$C$229</formula>
    </cfRule>
  </conditionalFormatting>
  <conditionalFormatting sqref="E247:E252">
    <cfRule type="cellIs" dxfId="184" priority="123" operator="greaterThan">
      <formula>$E$229</formula>
    </cfRule>
  </conditionalFormatting>
  <conditionalFormatting sqref="I247:I252">
    <cfRule type="cellIs" dxfId="183" priority="121" operator="greaterThan">
      <formula>$I$229</formula>
    </cfRule>
  </conditionalFormatting>
  <conditionalFormatting sqref="C254:C281">
    <cfRule type="cellIs" dxfId="182" priority="120" operator="greaterThan">
      <formula>$C$229</formula>
    </cfRule>
  </conditionalFormatting>
  <conditionalFormatting sqref="E254:E281">
    <cfRule type="cellIs" dxfId="181" priority="119" operator="greaterThan">
      <formula>$E$229</formula>
    </cfRule>
  </conditionalFormatting>
  <conditionalFormatting sqref="I254:I281">
    <cfRule type="cellIs" dxfId="180" priority="118" operator="greaterThan">
      <formula>$I$229</formula>
    </cfRule>
  </conditionalFormatting>
  <conditionalFormatting sqref="C283:C286">
    <cfRule type="cellIs" dxfId="179" priority="116" operator="greaterThan">
      <formula>$C$229</formula>
    </cfRule>
  </conditionalFormatting>
  <conditionalFormatting sqref="E283:E286">
    <cfRule type="cellIs" dxfId="178" priority="115" operator="greaterThan">
      <formula>$E$229</formula>
    </cfRule>
  </conditionalFormatting>
  <conditionalFormatting sqref="I283:I286">
    <cfRule type="cellIs" dxfId="177" priority="114" operator="greaterThan">
      <formula>$I$229</formula>
    </cfRule>
  </conditionalFormatting>
  <conditionalFormatting sqref="C289:C299">
    <cfRule type="cellIs" dxfId="176" priority="112" operator="greaterThan">
      <formula>$C$229</formula>
    </cfRule>
  </conditionalFormatting>
  <conditionalFormatting sqref="E289:E299">
    <cfRule type="cellIs" dxfId="175" priority="111" operator="greaterThan">
      <formula>$E$229</formula>
    </cfRule>
  </conditionalFormatting>
  <conditionalFormatting sqref="I289:I299">
    <cfRule type="cellIs" dxfId="174" priority="109" operator="greaterThan">
      <formula>$I$229</formula>
    </cfRule>
  </conditionalFormatting>
  <conditionalFormatting sqref="C301:C307">
    <cfRule type="cellIs" dxfId="173" priority="108" operator="greaterThan">
      <formula>$C$229</formula>
    </cfRule>
  </conditionalFormatting>
  <conditionalFormatting sqref="E301:E307">
    <cfRule type="cellIs" dxfId="172" priority="107" operator="greaterThan">
      <formula>$E$229</formula>
    </cfRule>
  </conditionalFormatting>
  <conditionalFormatting sqref="I301:I307">
    <cfRule type="cellIs" dxfId="171" priority="105" operator="greaterThan">
      <formula>$I$229</formula>
    </cfRule>
  </conditionalFormatting>
  <conditionalFormatting sqref="C309:C321">
    <cfRule type="cellIs" dxfId="170" priority="104" operator="greaterThan">
      <formula>$C$229</formula>
    </cfRule>
  </conditionalFormatting>
  <conditionalFormatting sqref="E309:E321">
    <cfRule type="cellIs" dxfId="169" priority="103" operator="greaterThan">
      <formula>$E$229</formula>
    </cfRule>
  </conditionalFormatting>
  <conditionalFormatting sqref="I309:I321">
    <cfRule type="cellIs" dxfId="168" priority="101" operator="greaterThan">
      <formula>$I$229</formula>
    </cfRule>
  </conditionalFormatting>
  <conditionalFormatting sqref="C323:C327">
    <cfRule type="cellIs" dxfId="167" priority="100" operator="greaterThan">
      <formula>$C$229</formula>
    </cfRule>
  </conditionalFormatting>
  <conditionalFormatting sqref="E323:E327">
    <cfRule type="cellIs" dxfId="166" priority="99" operator="greaterThan">
      <formula>$E$229</formula>
    </cfRule>
  </conditionalFormatting>
  <conditionalFormatting sqref="I323:I327">
    <cfRule type="cellIs" dxfId="165" priority="97" operator="greaterThan">
      <formula>$I$229</formula>
    </cfRule>
  </conditionalFormatting>
  <conditionalFormatting sqref="C329:C333">
    <cfRule type="cellIs" dxfId="164" priority="96" operator="greaterThan">
      <formula>$C$229</formula>
    </cfRule>
  </conditionalFormatting>
  <conditionalFormatting sqref="C335:C354">
    <cfRule type="cellIs" dxfId="163" priority="95" operator="greaterThan">
      <formula>$C$229</formula>
    </cfRule>
  </conditionalFormatting>
  <conditionalFormatting sqref="E329:E333">
    <cfRule type="cellIs" dxfId="162" priority="94" operator="greaterThan">
      <formula>$E$229</formula>
    </cfRule>
  </conditionalFormatting>
  <conditionalFormatting sqref="E335:E354">
    <cfRule type="cellIs" dxfId="161" priority="93" operator="greaterThan">
      <formula>$E$229</formula>
    </cfRule>
  </conditionalFormatting>
  <conditionalFormatting sqref="I335:I354 I329:I333">
    <cfRule type="cellIs" dxfId="160" priority="91" operator="greaterThan">
      <formula>$I$229</formula>
    </cfRule>
  </conditionalFormatting>
  <conditionalFormatting sqref="C356:C379">
    <cfRule type="cellIs" dxfId="159" priority="90" operator="greaterThan">
      <formula>$C$335</formula>
    </cfRule>
  </conditionalFormatting>
  <conditionalFormatting sqref="E356:E379">
    <cfRule type="cellIs" dxfId="158" priority="88" operator="greaterThan">
      <formula>$E$335</formula>
    </cfRule>
  </conditionalFormatting>
  <conditionalFormatting sqref="I356:I379">
    <cfRule type="cellIs" dxfId="157" priority="87" operator="greaterThan">
      <formula>$I$335</formula>
    </cfRule>
  </conditionalFormatting>
  <conditionalFormatting sqref="C381:C383">
    <cfRule type="cellIs" dxfId="156" priority="86" operator="greaterThan">
      <formula>$C$354</formula>
    </cfRule>
  </conditionalFormatting>
  <conditionalFormatting sqref="E381:E383">
    <cfRule type="cellIs" dxfId="155" priority="84" operator="greaterThan">
      <formula>$E$354</formula>
    </cfRule>
  </conditionalFormatting>
  <conditionalFormatting sqref="I381:I383">
    <cfRule type="cellIs" dxfId="154" priority="83" operator="greaterThan">
      <formula>$I$354</formula>
    </cfRule>
  </conditionalFormatting>
  <conditionalFormatting sqref="C385:C391 C393:C399">
    <cfRule type="cellIs" dxfId="153" priority="82" operator="greaterThan">
      <formula>$C$381</formula>
    </cfRule>
  </conditionalFormatting>
  <conditionalFormatting sqref="E385:E391 E393:E399">
    <cfRule type="cellIs" dxfId="152" priority="81" operator="greaterThan">
      <formula>$E$381</formula>
    </cfRule>
  </conditionalFormatting>
  <conditionalFormatting sqref="I385:I391 I393:I399">
    <cfRule type="cellIs" dxfId="151" priority="79" operator="greaterThan">
      <formula>$I$381</formula>
    </cfRule>
  </conditionalFormatting>
  <conditionalFormatting sqref="I402:I408 I410:I412 I414:I417 I419:I422 I424:I426 I428:I433">
    <cfRule type="cellIs" dxfId="150" priority="75" operator="greaterThan">
      <formula>1459</formula>
    </cfRule>
  </conditionalFormatting>
  <conditionalFormatting sqref="F7:F54 J7:J54 D7:D54">
    <cfRule type="cellIs" dxfId="149" priority="74" operator="greaterThan">
      <formula>1</formula>
    </cfRule>
  </conditionalFormatting>
  <conditionalFormatting sqref="D56:D85 F56:F85 J56:J85">
    <cfRule type="cellIs" dxfId="148" priority="73" operator="greaterThan">
      <formula>1</formula>
    </cfRule>
  </conditionalFormatting>
  <conditionalFormatting sqref="D87:D104 F87:F104 J87:J104">
    <cfRule type="cellIs" dxfId="147" priority="72" operator="greaterThan">
      <formula>1</formula>
    </cfRule>
  </conditionalFormatting>
  <conditionalFormatting sqref="D106:D135 F106:F135 J106:J135">
    <cfRule type="cellIs" dxfId="146" priority="71" operator="greaterThan">
      <formula>1</formula>
    </cfRule>
  </conditionalFormatting>
  <conditionalFormatting sqref="D137:D156 F137:F156 J137:J156">
    <cfRule type="cellIs" dxfId="145" priority="70" operator="greaterThan">
      <formula>1</formula>
    </cfRule>
  </conditionalFormatting>
  <conditionalFormatting sqref="D137:D156 F137:F156 J137:J156 D158:D162 F158:F162">
    <cfRule type="cellIs" dxfId="144" priority="67" operator="greaterThan">
      <formula>1</formula>
    </cfRule>
    <cfRule type="cellIs" dxfId="143" priority="68" operator="greaterThan">
      <formula>1</formula>
    </cfRule>
    <cfRule type="cellIs" dxfId="142" priority="69" operator="greaterThan">
      <formula>1</formula>
    </cfRule>
  </conditionalFormatting>
  <conditionalFormatting sqref="D198:D201 F198:F201 J198:J201">
    <cfRule type="cellIs" dxfId="141" priority="66" operator="greaterThan">
      <formula>1</formula>
    </cfRule>
  </conditionalFormatting>
  <conditionalFormatting sqref="D198:D201 F198:F201 J198:J201 D204:D227 F204:F227">
    <cfRule type="cellIs" dxfId="140" priority="65" operator="greaterThan">
      <formula>1</formula>
    </cfRule>
  </conditionalFormatting>
  <conditionalFormatting sqref="D229:D232 F229:F232 J229:J232 D234:D239 F234:F239">
    <cfRule type="cellIs" dxfId="139" priority="64" operator="greaterThan">
      <formula>1</formula>
    </cfRule>
  </conditionalFormatting>
  <conditionalFormatting sqref="D241:D244 F241:F244 J241:J244">
    <cfRule type="cellIs" dxfId="138" priority="63" operator="greaterThan">
      <formula>1</formula>
    </cfRule>
  </conditionalFormatting>
  <conditionalFormatting sqref="D241:D244 F241:F244 J241:J244 D247:D252 F247:F252">
    <cfRule type="cellIs" dxfId="137" priority="62" operator="greaterThan">
      <formula>1</formula>
    </cfRule>
  </conditionalFormatting>
  <conditionalFormatting sqref="D254:D281 F254:F281 J254:J281">
    <cfRule type="cellIs" dxfId="136" priority="61" operator="greaterThan">
      <formula>1</formula>
    </cfRule>
  </conditionalFormatting>
  <conditionalFormatting sqref="D283:D286 F283:F286 J283:J286 D289:D299 F289:F299">
    <cfRule type="cellIs" dxfId="135" priority="60" operator="greaterThan">
      <formula>1</formula>
    </cfRule>
  </conditionalFormatting>
  <conditionalFormatting sqref="D301:D307 F301:F307 J301:J307">
    <cfRule type="cellIs" dxfId="134" priority="59" operator="greaterThan">
      <formula>1</formula>
    </cfRule>
  </conditionalFormatting>
  <conditionalFormatting sqref="D309:D321 F309:F321 J309:J321">
    <cfRule type="cellIs" dxfId="133" priority="58" operator="greaterThan">
      <formula>1</formula>
    </cfRule>
  </conditionalFormatting>
  <conditionalFormatting sqref="D323:D327 F323:F327 J323:J327">
    <cfRule type="cellIs" dxfId="132" priority="57" operator="greaterThan">
      <formula>1</formula>
    </cfRule>
  </conditionalFormatting>
  <conditionalFormatting sqref="D329:D333 F329:F333 J329:J333 D335:D354 F335:F354">
    <cfRule type="cellIs" dxfId="131" priority="56" operator="greaterThan">
      <formula>1</formula>
    </cfRule>
  </conditionalFormatting>
  <conditionalFormatting sqref="D356:D379 F356:F379 J356:J379">
    <cfRule type="cellIs" dxfId="130" priority="55" operator="greaterThan">
      <formula>1</formula>
    </cfRule>
  </conditionalFormatting>
  <conditionalFormatting sqref="D381:D383 F381:F383 J381:J383 D385:D391 F385:F391">
    <cfRule type="cellIs" dxfId="129" priority="54" operator="greaterThan">
      <formula>1</formula>
    </cfRule>
  </conditionalFormatting>
  <conditionalFormatting sqref="D393:D399 F393:F399 J393:J399 D402:D408 F402:F408">
    <cfRule type="cellIs" dxfId="128" priority="53" operator="greaterThan">
      <formula>1</formula>
    </cfRule>
  </conditionalFormatting>
  <conditionalFormatting sqref="D410:D412 F410:F412 J410:J412 D414:D417 F414:F417">
    <cfRule type="cellIs" dxfId="127" priority="52" operator="greaterThan">
      <formula>1</formula>
    </cfRule>
  </conditionalFormatting>
  <conditionalFormatting sqref="D424:D426 F424:F426 J424:J426">
    <cfRule type="cellIs" dxfId="126" priority="51" operator="greaterThan">
      <formula>1</formula>
    </cfRule>
  </conditionalFormatting>
  <conditionalFormatting sqref="D428:D433 F428:F433 J428:J433">
    <cfRule type="cellIs" dxfId="125" priority="50" operator="greaterThan">
      <formula>1</formula>
    </cfRule>
  </conditionalFormatting>
  <conditionalFormatting sqref="D435:D440 F435:F440 J435:J440">
    <cfRule type="cellIs" dxfId="124" priority="49" operator="greaterThan">
      <formula>1</formula>
    </cfRule>
  </conditionalFormatting>
  <conditionalFormatting sqref="D442:D444 F442:F444 J442:J444 D446:D455 F446:F455 J446:J455">
    <cfRule type="cellIs" dxfId="123" priority="48" operator="greaterThan">
      <formula>1</formula>
    </cfRule>
  </conditionalFormatting>
  <conditionalFormatting sqref="D457:D466 F457:F466 J457:J466">
    <cfRule type="cellIs" dxfId="122" priority="47" operator="greaterThan">
      <formula>1</formula>
    </cfRule>
  </conditionalFormatting>
  <conditionalFormatting sqref="H457:H466">
    <cfRule type="cellIs" dxfId="121" priority="46" operator="greaterThan">
      <formula>1</formula>
    </cfRule>
  </conditionalFormatting>
  <conditionalFormatting sqref="H446:H455">
    <cfRule type="cellIs" dxfId="120" priority="45" operator="greaterThan">
      <formula>1</formula>
    </cfRule>
  </conditionalFormatting>
  <conditionalFormatting sqref="G428:H433">
    <cfRule type="cellIs" dxfId="119" priority="44" operator="greaterThan">
      <formula>1</formula>
    </cfRule>
  </conditionalFormatting>
  <conditionalFormatting sqref="G424:H426">
    <cfRule type="cellIs" dxfId="118" priority="43" operator="greaterThan">
      <formula>1</formula>
    </cfRule>
  </conditionalFormatting>
  <conditionalFormatting sqref="G419:H422">
    <cfRule type="cellIs" dxfId="117" priority="42" operator="greaterThan">
      <formula>1</formula>
    </cfRule>
  </conditionalFormatting>
  <conditionalFormatting sqref="G414:H417">
    <cfRule type="cellIs" dxfId="116" priority="41" operator="greaterThan">
      <formula>1</formula>
    </cfRule>
  </conditionalFormatting>
  <conditionalFormatting sqref="G410:H412">
    <cfRule type="cellIs" dxfId="115" priority="40" operator="greaterThan">
      <formula>1</formula>
    </cfRule>
  </conditionalFormatting>
  <conditionalFormatting sqref="G402:H408">
    <cfRule type="cellIs" dxfId="114" priority="39" operator="greaterThan">
      <formula>1</formula>
    </cfRule>
  </conditionalFormatting>
  <conditionalFormatting sqref="G393:H399">
    <cfRule type="cellIs" dxfId="113" priority="38" operator="greaterThan">
      <formula>1</formula>
    </cfRule>
  </conditionalFormatting>
  <conditionalFormatting sqref="G385:H391">
    <cfRule type="cellIs" dxfId="112" priority="37" operator="greaterThan">
      <formula>1</formula>
    </cfRule>
  </conditionalFormatting>
  <conditionalFormatting sqref="G381:H383">
    <cfRule type="cellIs" dxfId="111" priority="36" operator="greaterThan">
      <formula>1</formula>
    </cfRule>
  </conditionalFormatting>
  <conditionalFormatting sqref="G368:H379">
    <cfRule type="cellIs" dxfId="110" priority="35" operator="greaterThan">
      <formula>1</formula>
    </cfRule>
  </conditionalFormatting>
  <conditionalFormatting sqref="G356:H367">
    <cfRule type="cellIs" dxfId="109" priority="34" operator="greaterThan">
      <formula>1</formula>
    </cfRule>
  </conditionalFormatting>
  <conditionalFormatting sqref="G335:H335">
    <cfRule type="cellIs" dxfId="108" priority="33" operator="greaterThan">
      <formula>$I$229</formula>
    </cfRule>
  </conditionalFormatting>
  <conditionalFormatting sqref="G329:H333">
    <cfRule type="cellIs" dxfId="107" priority="32" operator="greaterThan">
      <formula>$I$229</formula>
    </cfRule>
  </conditionalFormatting>
  <conditionalFormatting sqref="G323:H327">
    <cfRule type="cellIs" dxfId="106" priority="31" operator="greaterThan">
      <formula>1</formula>
    </cfRule>
  </conditionalFormatting>
  <conditionalFormatting sqref="G309:H321">
    <cfRule type="cellIs" dxfId="105" priority="30" operator="greaterThan">
      <formula>$I$229</formula>
    </cfRule>
  </conditionalFormatting>
  <conditionalFormatting sqref="G301:H307">
    <cfRule type="cellIs" dxfId="104" priority="29" operator="greaterThan">
      <formula>$I$229</formula>
    </cfRule>
  </conditionalFormatting>
  <conditionalFormatting sqref="G289:H299">
    <cfRule type="cellIs" dxfId="103" priority="28" operator="greaterThan">
      <formula>$I$229</formula>
    </cfRule>
  </conditionalFormatting>
  <conditionalFormatting sqref="G283:H286">
    <cfRule type="cellIs" dxfId="102" priority="27" operator="greaterThan">
      <formula>1</formula>
    </cfRule>
  </conditionalFormatting>
  <conditionalFormatting sqref="G266:H281">
    <cfRule type="cellIs" dxfId="101" priority="26" operator="greaterThan">
      <formula>$I$229</formula>
    </cfRule>
  </conditionalFormatting>
  <conditionalFormatting sqref="G254:H265">
    <cfRule type="cellIs" dxfId="100" priority="25" operator="greaterThan">
      <formula>$I$229</formula>
    </cfRule>
  </conditionalFormatting>
  <conditionalFormatting sqref="G247:H252">
    <cfRule type="cellIs" dxfId="99" priority="24" operator="greaterThan">
      <formula>$I$229</formula>
    </cfRule>
  </conditionalFormatting>
  <conditionalFormatting sqref="G241:H244">
    <cfRule type="cellIs" dxfId="98" priority="23" operator="greaterThan">
      <formula>$I$229</formula>
    </cfRule>
  </conditionalFormatting>
  <conditionalFormatting sqref="G234:H239">
    <cfRule type="cellIs" dxfId="97" priority="22" operator="greaterThan">
      <formula>$I$229</formula>
    </cfRule>
  </conditionalFormatting>
  <conditionalFormatting sqref="G229:H232">
    <cfRule type="cellIs" dxfId="96" priority="21" operator="greaterThan">
      <formula>1</formula>
    </cfRule>
  </conditionalFormatting>
  <conditionalFormatting sqref="G204:H213">
    <cfRule type="cellIs" dxfId="95" priority="20" operator="greaterThan">
      <formula>1459</formula>
    </cfRule>
  </conditionalFormatting>
  <conditionalFormatting sqref="G199:H201">
    <cfRule type="cellIs" dxfId="94" priority="19" operator="greaterThan">
      <formula>1459</formula>
    </cfRule>
  </conditionalFormatting>
  <conditionalFormatting sqref="G198:H198">
    <cfRule type="cellIs" dxfId="93" priority="18" operator="greaterThan">
      <formula>1459</formula>
    </cfRule>
  </conditionalFormatting>
  <conditionalFormatting sqref="G190:H196">
    <cfRule type="cellIs" dxfId="92" priority="17" operator="greaterThan">
      <formula>$I$172+$I$173+$I$174+$I$175+$I$178+$I$179+$I$180+$I$181+$I$184+$I$185+$I$186+$I$187</formula>
    </cfRule>
  </conditionalFormatting>
  <conditionalFormatting sqref="G183:H188">
    <cfRule type="cellIs" dxfId="91" priority="16" operator="greaterThan">
      <formula>1459</formula>
    </cfRule>
  </conditionalFormatting>
  <conditionalFormatting sqref="G175:H182">
    <cfRule type="cellIs" dxfId="90" priority="15" operator="greaterThan">
      <formula>1459</formula>
    </cfRule>
  </conditionalFormatting>
  <conditionalFormatting sqref="G164:H168">
    <cfRule type="cellIs" dxfId="89" priority="14" operator="greaterThan">
      <formula>1459</formula>
    </cfRule>
  </conditionalFormatting>
  <conditionalFormatting sqref="G171:H174">
    <cfRule type="cellIs" dxfId="88" priority="13" operator="greaterThan">
      <formula>1459</formula>
    </cfRule>
  </conditionalFormatting>
  <conditionalFormatting sqref="G158:H162">
    <cfRule type="cellIs" dxfId="87" priority="12" operator="greaterThan">
      <formula>$I$137+$I$141+$I$145+$I$149+$I$153</formula>
    </cfRule>
  </conditionalFormatting>
  <conditionalFormatting sqref="G137:H156">
    <cfRule type="cellIs" dxfId="86" priority="11" operator="greaterThan">
      <formula>1459</formula>
    </cfRule>
  </conditionalFormatting>
  <conditionalFormatting sqref="G110:H135">
    <cfRule type="cellIs" dxfId="85" priority="10" operator="greaterThan">
      <formula>1459</formula>
    </cfRule>
  </conditionalFormatting>
  <conditionalFormatting sqref="G106:H109">
    <cfRule type="cellIs" dxfId="84" priority="9" operator="greaterThan">
      <formula>1</formula>
    </cfRule>
  </conditionalFormatting>
  <conditionalFormatting sqref="G92:H104">
    <cfRule type="cellIs" dxfId="83" priority="8" operator="greaterThan">
      <formula>1</formula>
    </cfRule>
  </conditionalFormatting>
  <conditionalFormatting sqref="G87:H91">
    <cfRule type="cellIs" dxfId="82" priority="7" operator="greaterThan">
      <formula>1</formula>
    </cfRule>
  </conditionalFormatting>
  <conditionalFormatting sqref="G71:G85">
    <cfRule type="cellIs" dxfId="81" priority="6" operator="greaterThan">
      <formula>1459</formula>
    </cfRule>
  </conditionalFormatting>
  <conditionalFormatting sqref="H71:H85">
    <cfRule type="cellIs" dxfId="80" priority="5" operator="greaterThan">
      <formula>1</formula>
    </cfRule>
  </conditionalFormatting>
  <conditionalFormatting sqref="G56:H70">
    <cfRule type="cellIs" dxfId="79" priority="4" operator="greaterThan">
      <formula>1459</formula>
    </cfRule>
  </conditionalFormatting>
  <conditionalFormatting sqref="G44:H54">
    <cfRule type="cellIs" dxfId="78" priority="3" operator="greaterThan">
      <formula>1459</formula>
    </cfRule>
  </conditionalFormatting>
  <conditionalFormatting sqref="G19:H43">
    <cfRule type="cellIs" dxfId="77" priority="2" operator="greaterThan">
      <formula>1459</formula>
    </cfRule>
  </conditionalFormatting>
  <conditionalFormatting sqref="G7:H18">
    <cfRule type="cellIs" dxfId="76" priority="1" operator="greaterThan">
      <formula>1459</formula>
    </cfRule>
  </conditionalFormatting>
  <conditionalFormatting sqref="C7:C54">
    <cfRule type="cellIs" dxfId="75" priority="185" operator="greaterThan">
      <formula>#REF!</formula>
    </cfRule>
  </conditionalFormatting>
  <conditionalFormatting sqref="E7:E54">
    <cfRule type="cellIs" dxfId="74" priority="184" operator="greaterThan">
      <formula>#REF!</formula>
    </cfRule>
  </conditionalFormatting>
  <conditionalFormatting sqref="C56:C85">
    <cfRule type="cellIs" dxfId="73" priority="181" operator="greaterThan">
      <formula>#REF!</formula>
    </cfRule>
  </conditionalFormatting>
  <conditionalFormatting sqref="E56:E85">
    <cfRule type="cellIs" dxfId="72" priority="180" operator="greaterThan">
      <formula>#REF!</formula>
    </cfRule>
  </conditionalFormatting>
  <conditionalFormatting sqref="C87:C104">
    <cfRule type="cellIs" dxfId="71" priority="177" operator="greaterThan">
      <formula>#REF!</formula>
    </cfRule>
  </conditionalFormatting>
  <conditionalFormatting sqref="E87:E104">
    <cfRule type="cellIs" dxfId="70" priority="176" operator="greaterThan">
      <formula>#REF!</formula>
    </cfRule>
  </conditionalFormatting>
  <conditionalFormatting sqref="C106:C135">
    <cfRule type="cellIs" dxfId="69" priority="173" operator="greaterThan">
      <formula>#REF!</formula>
    </cfRule>
  </conditionalFormatting>
  <conditionalFormatting sqref="E106:E135">
    <cfRule type="cellIs" dxfId="68" priority="172" operator="greaterThan">
      <formula>#REF!</formula>
    </cfRule>
  </conditionalFormatting>
  <conditionalFormatting sqref="C137:C156">
    <cfRule type="cellIs" dxfId="67" priority="169" operator="greaterThan">
      <formula>#REF!</formula>
    </cfRule>
  </conditionalFormatting>
  <conditionalFormatting sqref="E137:E156">
    <cfRule type="cellIs" dxfId="66" priority="168" operator="greaterThan">
      <formula>#REF!</formula>
    </cfRule>
  </conditionalFormatting>
  <conditionalFormatting sqref="C171:C188">
    <cfRule type="cellIs" dxfId="65" priority="156" operator="greaterThan">
      <formula>#REF!</formula>
    </cfRule>
  </conditionalFormatting>
  <conditionalFormatting sqref="E171:E188">
    <cfRule type="cellIs" dxfId="64" priority="155" operator="greaterThan">
      <formula>#REF!</formula>
    </cfRule>
  </conditionalFormatting>
  <conditionalFormatting sqref="C198:C201">
    <cfRule type="cellIs" dxfId="63" priority="148" operator="greaterThan">
      <formula>#REF!</formula>
    </cfRule>
  </conditionalFormatting>
  <conditionalFormatting sqref="E198:E201">
    <cfRule type="cellIs" dxfId="62" priority="147" operator="greaterThan">
      <formula>#REF!</formula>
    </cfRule>
  </conditionalFormatting>
  <conditionalFormatting sqref="C204:C227">
    <cfRule type="cellIs" dxfId="61" priority="144" operator="greaterThan">
      <formula>#REF!</formula>
    </cfRule>
  </conditionalFormatting>
  <conditionalFormatting sqref="E204:E227">
    <cfRule type="cellIs" dxfId="60" priority="143" operator="greaterThan">
      <formula>#REF!</formula>
    </cfRule>
  </conditionalFormatting>
  <conditionalFormatting sqref="C229:C232">
    <cfRule type="cellIs" dxfId="59" priority="140" operator="greaterThan">
      <formula>#REF!</formula>
    </cfRule>
  </conditionalFormatting>
  <conditionalFormatting sqref="E229:E232">
    <cfRule type="cellIs" dxfId="58" priority="139" operator="greaterThan">
      <formula>#REF!</formula>
    </cfRule>
  </conditionalFormatting>
  <conditionalFormatting sqref="C402:C408 C410:C412 C414:C417 C419:C422 C424:C426 C428:C433">
    <cfRule type="cellIs" dxfId="57" priority="78" operator="greaterThan">
      <formula>#REF!</formula>
    </cfRule>
  </conditionalFormatting>
  <conditionalFormatting sqref="E402:E408 E410:E412 E414:E417 E419:E422 E424:E426 E428:E433">
    <cfRule type="cellIs" dxfId="56" priority="77" operator="greaterThan">
      <formula>#REF!</formula>
    </cfRule>
  </conditionalFormatting>
  <pageMargins left="0.25" right="0.25" top="0.75" bottom="0.4" header="0.3" footer="0.2"/>
  <pageSetup scale="73" fitToHeight="0" orientation="portrait" horizontalDpi="1200" verticalDpi="1200"/>
  <headerFooter>
    <oddFooter>&amp;C&amp;10&amp;K000000&amp;P of &amp;N</oddFooter>
  </headerFooter>
  <rowBreaks count="9" manualBreakCount="9">
    <brk id="54" max="16383" man="1"/>
    <brk id="104" max="16383" man="1"/>
    <brk id="156" max="16383" man="1"/>
    <brk id="196" max="16383" man="1"/>
    <brk id="239" max="16383" man="1"/>
    <brk id="281" max="16383" man="1"/>
    <brk id="327" max="16383" man="1"/>
    <brk id="379" max="16383" man="1"/>
    <brk id="426" max="16383" man="1"/>
  </rowBreak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D611"/>
  <sheetViews>
    <sheetView view="pageLayout" topLeftCell="A607" zoomScale="125" workbookViewId="0">
      <selection activeCell="E462" sqref="E462"/>
    </sheetView>
  </sheetViews>
  <sheetFormatPr baseColWidth="10" defaultColWidth="11" defaultRowHeight="15" x14ac:dyDescent="0"/>
  <cols>
    <col min="1" max="1" width="27.33203125" style="2" customWidth="1"/>
    <col min="2" max="2" width="27.33203125" style="68" customWidth="1"/>
    <col min="3" max="3" width="9" style="49" customWidth="1"/>
    <col min="4" max="4" width="9" style="46" customWidth="1"/>
    <col min="5" max="16384" width="11" style="1"/>
  </cols>
  <sheetData>
    <row r="1" spans="1:4" s="3" customFormat="1" ht="18">
      <c r="A1" s="105" t="s">
        <v>214</v>
      </c>
      <c r="B1" s="105"/>
      <c r="C1" s="105"/>
      <c r="D1" s="105"/>
    </row>
    <row r="2" spans="1:4" ht="16.25" customHeight="1">
      <c r="A2" s="106" t="e">
        <f>#REF!</f>
        <v>#REF!</v>
      </c>
      <c r="B2" s="211"/>
      <c r="C2" s="211"/>
      <c r="D2" s="211"/>
    </row>
    <row r="3" spans="1:4" ht="16.25" customHeight="1">
      <c r="A3" s="106" t="s">
        <v>240</v>
      </c>
      <c r="B3" s="106"/>
      <c r="C3" s="106"/>
      <c r="D3" s="106"/>
    </row>
    <row r="4" spans="1:4">
      <c r="A4" s="108"/>
      <c r="B4" s="109"/>
      <c r="C4" s="209" t="s">
        <v>244</v>
      </c>
      <c r="D4" s="209"/>
    </row>
    <row r="5" spans="1:4" ht="15" customHeight="1" thickBot="1">
      <c r="A5" s="96" t="s">
        <v>215</v>
      </c>
      <c r="B5" s="97"/>
      <c r="C5" s="97"/>
      <c r="D5" s="97"/>
    </row>
    <row r="6" spans="1:4" ht="48" customHeight="1" thickBot="1">
      <c r="A6" s="99" t="s">
        <v>16</v>
      </c>
      <c r="B6" s="100"/>
      <c r="C6" s="100"/>
      <c r="D6" s="101"/>
    </row>
    <row r="7" spans="1:4" ht="15" customHeight="1">
      <c r="A7" s="102" t="s">
        <v>3</v>
      </c>
      <c r="B7" s="72" t="s">
        <v>8</v>
      </c>
      <c r="C7" s="34">
        <v>2</v>
      </c>
      <c r="D7" s="35">
        <v>1.4999999999999999E-2</v>
      </c>
    </row>
    <row r="8" spans="1:4" ht="15" customHeight="1">
      <c r="A8" s="200"/>
      <c r="B8" s="36" t="s">
        <v>7</v>
      </c>
      <c r="C8" s="22">
        <v>5</v>
      </c>
      <c r="D8" s="23">
        <v>3.6999999999999998E-2</v>
      </c>
    </row>
    <row r="9" spans="1:4" ht="15" customHeight="1">
      <c r="A9" s="200"/>
      <c r="B9" s="46" t="s">
        <v>6</v>
      </c>
      <c r="C9" s="22">
        <v>15</v>
      </c>
      <c r="D9" s="23">
        <v>0.112</v>
      </c>
    </row>
    <row r="10" spans="1:4" ht="15" customHeight="1">
      <c r="A10" s="200"/>
      <c r="B10" s="24" t="s">
        <v>5</v>
      </c>
      <c r="C10" s="22">
        <v>64</v>
      </c>
      <c r="D10" s="23">
        <v>0.47799999999999998</v>
      </c>
    </row>
    <row r="11" spans="1:4" ht="15" customHeight="1">
      <c r="A11" s="200"/>
      <c r="B11" s="28" t="s">
        <v>4</v>
      </c>
      <c r="C11" s="26">
        <v>48</v>
      </c>
      <c r="D11" s="27">
        <v>0.35799999999999998</v>
      </c>
    </row>
    <row r="12" spans="1:4" ht="15" customHeight="1">
      <c r="A12" s="200"/>
      <c r="B12" s="60" t="s">
        <v>2</v>
      </c>
      <c r="C12" s="26">
        <v>134</v>
      </c>
      <c r="D12" s="27">
        <v>1</v>
      </c>
    </row>
    <row r="13" spans="1:4" ht="15" customHeight="1">
      <c r="A13" s="104" t="s">
        <v>9</v>
      </c>
      <c r="B13" s="59" t="s">
        <v>8</v>
      </c>
      <c r="C13" s="18">
        <v>1</v>
      </c>
      <c r="D13" s="19">
        <v>7.0000000000000001E-3</v>
      </c>
    </row>
    <row r="14" spans="1:4" ht="15" customHeight="1">
      <c r="A14" s="200"/>
      <c r="B14" s="36" t="s">
        <v>7</v>
      </c>
      <c r="C14" s="22">
        <v>2</v>
      </c>
      <c r="D14" s="23">
        <v>1.4999999999999999E-2</v>
      </c>
    </row>
    <row r="15" spans="1:4" ht="15" customHeight="1">
      <c r="A15" s="200"/>
      <c r="B15" s="46" t="s">
        <v>6</v>
      </c>
      <c r="C15" s="22">
        <v>19</v>
      </c>
      <c r="D15" s="23">
        <v>0.14199999999999999</v>
      </c>
    </row>
    <row r="16" spans="1:4" ht="15" customHeight="1">
      <c r="A16" s="200"/>
      <c r="B16" s="24" t="s">
        <v>5</v>
      </c>
      <c r="C16" s="22">
        <v>58</v>
      </c>
      <c r="D16" s="23">
        <v>0.433</v>
      </c>
    </row>
    <row r="17" spans="1:4" ht="15" customHeight="1">
      <c r="A17" s="200"/>
      <c r="B17" s="28" t="s">
        <v>4</v>
      </c>
      <c r="C17" s="26">
        <v>54</v>
      </c>
      <c r="D17" s="27">
        <v>0.40300000000000002</v>
      </c>
    </row>
    <row r="18" spans="1:4" ht="15" customHeight="1">
      <c r="A18" s="201"/>
      <c r="B18" s="60" t="s">
        <v>2</v>
      </c>
      <c r="C18" s="30">
        <v>134</v>
      </c>
      <c r="D18" s="31">
        <v>1</v>
      </c>
    </row>
    <row r="19" spans="1:4" ht="15" customHeight="1">
      <c r="A19" s="104" t="s">
        <v>10</v>
      </c>
      <c r="B19" s="59" t="s">
        <v>8</v>
      </c>
      <c r="C19" s="18">
        <v>1</v>
      </c>
      <c r="D19" s="19">
        <v>7.0000000000000001E-3</v>
      </c>
    </row>
    <row r="20" spans="1:4" ht="15" customHeight="1">
      <c r="A20" s="200"/>
      <c r="B20" s="36" t="s">
        <v>7</v>
      </c>
      <c r="C20" s="22">
        <v>8</v>
      </c>
      <c r="D20" s="23">
        <v>0.06</v>
      </c>
    </row>
    <row r="21" spans="1:4" ht="15" customHeight="1">
      <c r="A21" s="200"/>
      <c r="B21" s="46" t="s">
        <v>6</v>
      </c>
      <c r="C21" s="22">
        <v>26</v>
      </c>
      <c r="D21" s="23">
        <v>0.19400000000000001</v>
      </c>
    </row>
    <row r="22" spans="1:4" ht="15" customHeight="1">
      <c r="A22" s="200"/>
      <c r="B22" s="24" t="s">
        <v>5</v>
      </c>
      <c r="C22" s="22">
        <v>62</v>
      </c>
      <c r="D22" s="23">
        <v>0.46300000000000002</v>
      </c>
    </row>
    <row r="23" spans="1:4" ht="15" customHeight="1">
      <c r="A23" s="200"/>
      <c r="B23" s="28" t="s">
        <v>4</v>
      </c>
      <c r="C23" s="26">
        <v>37</v>
      </c>
      <c r="D23" s="27">
        <v>0.27600000000000002</v>
      </c>
    </row>
    <row r="24" spans="1:4" ht="15" customHeight="1">
      <c r="A24" s="201"/>
      <c r="B24" s="61" t="s">
        <v>2</v>
      </c>
      <c r="C24" s="30">
        <v>134</v>
      </c>
      <c r="D24" s="31">
        <v>1</v>
      </c>
    </row>
    <row r="25" spans="1:4" ht="15" customHeight="1">
      <c r="A25" s="104" t="s">
        <v>11</v>
      </c>
      <c r="B25" s="59" t="s">
        <v>8</v>
      </c>
      <c r="C25" s="18">
        <v>1</v>
      </c>
      <c r="D25" s="19">
        <v>7.0000000000000001E-3</v>
      </c>
    </row>
    <row r="26" spans="1:4" ht="15" customHeight="1">
      <c r="A26" s="200"/>
      <c r="B26" s="36" t="s">
        <v>7</v>
      </c>
      <c r="C26" s="22">
        <v>6</v>
      </c>
      <c r="D26" s="23">
        <v>4.4999999999999998E-2</v>
      </c>
    </row>
    <row r="27" spans="1:4" ht="15" customHeight="1">
      <c r="A27" s="200"/>
      <c r="B27" s="46" t="s">
        <v>6</v>
      </c>
      <c r="C27" s="22">
        <v>23</v>
      </c>
      <c r="D27" s="23">
        <v>0.17199999999999999</v>
      </c>
    </row>
    <row r="28" spans="1:4" ht="15" customHeight="1">
      <c r="A28" s="200"/>
      <c r="B28" s="24" t="s">
        <v>5</v>
      </c>
      <c r="C28" s="22">
        <v>75</v>
      </c>
      <c r="D28" s="23">
        <v>0.56000000000000005</v>
      </c>
    </row>
    <row r="29" spans="1:4" ht="15" customHeight="1">
      <c r="A29" s="200"/>
      <c r="B29" s="28" t="s">
        <v>4</v>
      </c>
      <c r="C29" s="26">
        <v>29</v>
      </c>
      <c r="D29" s="27">
        <v>0.216</v>
      </c>
    </row>
    <row r="30" spans="1:4" ht="15" customHeight="1">
      <c r="A30" s="200"/>
      <c r="B30" s="60" t="s">
        <v>2</v>
      </c>
      <c r="C30" s="26">
        <v>134</v>
      </c>
      <c r="D30" s="27">
        <v>1</v>
      </c>
    </row>
    <row r="31" spans="1:4" ht="15" customHeight="1">
      <c r="A31" s="104" t="s">
        <v>12</v>
      </c>
      <c r="B31" s="59" t="s">
        <v>8</v>
      </c>
      <c r="C31" s="18">
        <v>1</v>
      </c>
      <c r="D31" s="19">
        <v>7.0000000000000001E-3</v>
      </c>
    </row>
    <row r="32" spans="1:4" ht="15" customHeight="1">
      <c r="A32" s="200"/>
      <c r="B32" s="36" t="s">
        <v>7</v>
      </c>
      <c r="C32" s="22">
        <v>6</v>
      </c>
      <c r="D32" s="23">
        <v>4.4999999999999998E-2</v>
      </c>
    </row>
    <row r="33" spans="1:4" ht="15" customHeight="1">
      <c r="A33" s="200"/>
      <c r="B33" s="46" t="s">
        <v>6</v>
      </c>
      <c r="C33" s="22">
        <v>11</v>
      </c>
      <c r="D33" s="23">
        <v>8.2000000000000003E-2</v>
      </c>
    </row>
    <row r="34" spans="1:4" ht="15" customHeight="1">
      <c r="A34" s="200"/>
      <c r="B34" s="24" t="s">
        <v>5</v>
      </c>
      <c r="C34" s="22">
        <v>64</v>
      </c>
      <c r="D34" s="23">
        <v>0.47799999999999998</v>
      </c>
    </row>
    <row r="35" spans="1:4" ht="15" customHeight="1">
      <c r="A35" s="200"/>
      <c r="B35" s="28" t="s">
        <v>4</v>
      </c>
      <c r="C35" s="26">
        <v>52</v>
      </c>
      <c r="D35" s="27">
        <v>0.38800000000000001</v>
      </c>
    </row>
    <row r="36" spans="1:4" ht="15" customHeight="1">
      <c r="A36" s="200"/>
      <c r="B36" s="60" t="s">
        <v>2</v>
      </c>
      <c r="C36" s="26">
        <v>134</v>
      </c>
      <c r="D36" s="27">
        <v>1</v>
      </c>
    </row>
    <row r="37" spans="1:4" ht="15" customHeight="1">
      <c r="A37" s="104" t="s">
        <v>13</v>
      </c>
      <c r="B37" s="59" t="s">
        <v>8</v>
      </c>
      <c r="C37" s="18">
        <v>1</v>
      </c>
      <c r="D37" s="19">
        <v>8.0000000000000002E-3</v>
      </c>
    </row>
    <row r="38" spans="1:4" ht="15" customHeight="1">
      <c r="A38" s="200"/>
      <c r="B38" s="36" t="s">
        <v>7</v>
      </c>
      <c r="C38" s="22">
        <v>10</v>
      </c>
      <c r="D38" s="23">
        <v>7.5999999999999998E-2</v>
      </c>
    </row>
    <row r="39" spans="1:4" ht="15" customHeight="1">
      <c r="A39" s="200"/>
      <c r="B39" s="46" t="s">
        <v>6</v>
      </c>
      <c r="C39" s="22">
        <v>17</v>
      </c>
      <c r="D39" s="23">
        <v>0.129</v>
      </c>
    </row>
    <row r="40" spans="1:4" ht="15" customHeight="1">
      <c r="A40" s="200"/>
      <c r="B40" s="24" t="s">
        <v>5</v>
      </c>
      <c r="C40" s="22">
        <v>54</v>
      </c>
      <c r="D40" s="23">
        <v>0.40899999999999997</v>
      </c>
    </row>
    <row r="41" spans="1:4" ht="15" customHeight="1">
      <c r="A41" s="200"/>
      <c r="B41" s="28" t="s">
        <v>4</v>
      </c>
      <c r="C41" s="26">
        <v>50</v>
      </c>
      <c r="D41" s="27">
        <v>0.379</v>
      </c>
    </row>
    <row r="42" spans="1:4" ht="15" customHeight="1">
      <c r="A42" s="200"/>
      <c r="B42" s="60" t="s">
        <v>2</v>
      </c>
      <c r="C42" s="26">
        <v>132</v>
      </c>
      <c r="D42" s="27">
        <v>1</v>
      </c>
    </row>
    <row r="43" spans="1:4" ht="15" customHeight="1">
      <c r="A43" s="104" t="s">
        <v>14</v>
      </c>
      <c r="B43" s="59" t="s">
        <v>8</v>
      </c>
      <c r="C43" s="18">
        <v>4</v>
      </c>
      <c r="D43" s="19">
        <v>0.03</v>
      </c>
    </row>
    <row r="44" spans="1:4" ht="15" customHeight="1">
      <c r="A44" s="200"/>
      <c r="B44" s="36" t="s">
        <v>7</v>
      </c>
      <c r="C44" s="22">
        <v>10</v>
      </c>
      <c r="D44" s="23">
        <v>7.4999999999999997E-2</v>
      </c>
    </row>
    <row r="45" spans="1:4" ht="15" customHeight="1">
      <c r="A45" s="200"/>
      <c r="B45" s="46" t="s">
        <v>6</v>
      </c>
      <c r="C45" s="22">
        <v>13</v>
      </c>
      <c r="D45" s="23">
        <v>9.7000000000000003E-2</v>
      </c>
    </row>
    <row r="46" spans="1:4" ht="15" customHeight="1">
      <c r="A46" s="200"/>
      <c r="B46" s="24" t="s">
        <v>5</v>
      </c>
      <c r="C46" s="22">
        <v>53</v>
      </c>
      <c r="D46" s="23">
        <v>0.39600000000000002</v>
      </c>
    </row>
    <row r="47" spans="1:4" ht="15" customHeight="1">
      <c r="A47" s="200"/>
      <c r="B47" s="28" t="s">
        <v>4</v>
      </c>
      <c r="C47" s="26">
        <v>54</v>
      </c>
      <c r="D47" s="27">
        <v>0.40300000000000002</v>
      </c>
    </row>
    <row r="48" spans="1:4" ht="15" customHeight="1">
      <c r="A48" s="200"/>
      <c r="B48" s="60" t="s">
        <v>2</v>
      </c>
      <c r="C48" s="26">
        <v>134</v>
      </c>
      <c r="D48" s="27">
        <v>1</v>
      </c>
    </row>
    <row r="49" spans="1:4" ht="15" customHeight="1">
      <c r="A49" s="104" t="s">
        <v>15</v>
      </c>
      <c r="B49" s="59" t="s">
        <v>8</v>
      </c>
      <c r="C49" s="18">
        <v>1</v>
      </c>
      <c r="D49" s="19">
        <v>7.0000000000000001E-3</v>
      </c>
    </row>
    <row r="50" spans="1:4" ht="15" customHeight="1">
      <c r="A50" s="200"/>
      <c r="B50" s="36" t="s">
        <v>7</v>
      </c>
      <c r="C50" s="22">
        <v>5</v>
      </c>
      <c r="D50" s="23">
        <v>3.6999999999999998E-2</v>
      </c>
    </row>
    <row r="51" spans="1:4" ht="15" customHeight="1">
      <c r="A51" s="200"/>
      <c r="B51" s="46" t="s">
        <v>6</v>
      </c>
      <c r="C51" s="22">
        <v>10</v>
      </c>
      <c r="D51" s="23">
        <v>7.4999999999999997E-2</v>
      </c>
    </row>
    <row r="52" spans="1:4" ht="15" customHeight="1">
      <c r="A52" s="200"/>
      <c r="B52" s="24" t="s">
        <v>5</v>
      </c>
      <c r="C52" s="22">
        <v>48</v>
      </c>
      <c r="D52" s="23">
        <v>0.35799999999999998</v>
      </c>
    </row>
    <row r="53" spans="1:4" ht="15" customHeight="1">
      <c r="A53" s="200"/>
      <c r="B53" s="28" t="s">
        <v>4</v>
      </c>
      <c r="C53" s="26">
        <v>70</v>
      </c>
      <c r="D53" s="27">
        <v>0.52200000000000002</v>
      </c>
    </row>
    <row r="54" spans="1:4" ht="15" customHeight="1" thickBot="1">
      <c r="A54" s="200"/>
      <c r="B54" s="71" t="s">
        <v>2</v>
      </c>
      <c r="C54" s="26">
        <v>134</v>
      </c>
      <c r="D54" s="27">
        <v>1</v>
      </c>
    </row>
    <row r="55" spans="1:4" ht="30" customHeight="1" thickBot="1">
      <c r="A55" s="99" t="s">
        <v>22</v>
      </c>
      <c r="B55" s="100"/>
      <c r="C55" s="100"/>
      <c r="D55" s="101"/>
    </row>
    <row r="56" spans="1:4" ht="15" customHeight="1">
      <c r="A56" s="102" t="s">
        <v>17</v>
      </c>
      <c r="B56" s="72" t="s">
        <v>8</v>
      </c>
      <c r="C56" s="34">
        <v>0</v>
      </c>
      <c r="D56" s="35">
        <v>0</v>
      </c>
    </row>
    <row r="57" spans="1:4" ht="15" customHeight="1">
      <c r="A57" s="200"/>
      <c r="B57" s="36" t="s">
        <v>7</v>
      </c>
      <c r="C57" s="22">
        <v>7</v>
      </c>
      <c r="D57" s="23">
        <v>5.2999999999999999E-2</v>
      </c>
    </row>
    <row r="58" spans="1:4" ht="15" customHeight="1">
      <c r="A58" s="200"/>
      <c r="B58" s="46" t="s">
        <v>6</v>
      </c>
      <c r="C58" s="22">
        <v>30</v>
      </c>
      <c r="D58" s="23">
        <v>0.22600000000000001</v>
      </c>
    </row>
    <row r="59" spans="1:4" ht="15" customHeight="1">
      <c r="A59" s="200"/>
      <c r="B59" s="24" t="s">
        <v>5</v>
      </c>
      <c r="C59" s="22">
        <v>66</v>
      </c>
      <c r="D59" s="23">
        <v>0.496</v>
      </c>
    </row>
    <row r="60" spans="1:4" ht="15" customHeight="1">
      <c r="A60" s="200"/>
      <c r="B60" s="28" t="s">
        <v>4</v>
      </c>
      <c r="C60" s="26">
        <v>30</v>
      </c>
      <c r="D60" s="27">
        <v>0.22600000000000001</v>
      </c>
    </row>
    <row r="61" spans="1:4" ht="15" customHeight="1">
      <c r="A61" s="201"/>
      <c r="B61" s="60" t="s">
        <v>2</v>
      </c>
      <c r="C61" s="26">
        <v>133</v>
      </c>
      <c r="D61" s="27">
        <v>1</v>
      </c>
    </row>
    <row r="62" spans="1:4" ht="15" customHeight="1">
      <c r="A62" s="102" t="s">
        <v>18</v>
      </c>
      <c r="B62" s="59" t="s">
        <v>8</v>
      </c>
      <c r="C62" s="18">
        <v>2</v>
      </c>
      <c r="D62" s="19">
        <v>1.4999999999999999E-2</v>
      </c>
    </row>
    <row r="63" spans="1:4" ht="15" customHeight="1">
      <c r="A63" s="200"/>
      <c r="B63" s="36" t="s">
        <v>7</v>
      </c>
      <c r="C63" s="22">
        <v>24</v>
      </c>
      <c r="D63" s="23">
        <v>0.17899999999999999</v>
      </c>
    </row>
    <row r="64" spans="1:4" ht="15" customHeight="1">
      <c r="A64" s="200"/>
      <c r="B64" s="46" t="s">
        <v>6</v>
      </c>
      <c r="C64" s="22">
        <v>29</v>
      </c>
      <c r="D64" s="23">
        <v>0.216</v>
      </c>
    </row>
    <row r="65" spans="1:4" ht="15" customHeight="1">
      <c r="A65" s="200"/>
      <c r="B65" s="24" t="s">
        <v>5</v>
      </c>
      <c r="C65" s="22">
        <v>55</v>
      </c>
      <c r="D65" s="23">
        <v>0.41</v>
      </c>
    </row>
    <row r="66" spans="1:4" ht="15" customHeight="1">
      <c r="A66" s="200"/>
      <c r="B66" s="28" t="s">
        <v>4</v>
      </c>
      <c r="C66" s="26">
        <v>24</v>
      </c>
      <c r="D66" s="27">
        <v>0.17899999999999999</v>
      </c>
    </row>
    <row r="67" spans="1:4" ht="15" customHeight="1">
      <c r="A67" s="201"/>
      <c r="B67" s="60" t="s">
        <v>2</v>
      </c>
      <c r="C67" s="30">
        <v>134</v>
      </c>
      <c r="D67" s="31">
        <v>1</v>
      </c>
    </row>
    <row r="68" spans="1:4" ht="15" customHeight="1">
      <c r="A68" s="104" t="s">
        <v>19</v>
      </c>
      <c r="B68" s="59" t="s">
        <v>8</v>
      </c>
      <c r="C68" s="18">
        <v>2</v>
      </c>
      <c r="D68" s="19">
        <v>1.4999999999999999E-2</v>
      </c>
    </row>
    <row r="69" spans="1:4" ht="15" customHeight="1">
      <c r="A69" s="200"/>
      <c r="B69" s="36" t="s">
        <v>7</v>
      </c>
      <c r="C69" s="22">
        <v>15</v>
      </c>
      <c r="D69" s="23">
        <v>0.114</v>
      </c>
    </row>
    <row r="70" spans="1:4" ht="15" customHeight="1">
      <c r="A70" s="200"/>
      <c r="B70" s="46" t="s">
        <v>6</v>
      </c>
      <c r="C70" s="22">
        <v>35</v>
      </c>
      <c r="D70" s="23">
        <v>0.26500000000000001</v>
      </c>
    </row>
    <row r="71" spans="1:4" ht="15" customHeight="1">
      <c r="A71" s="200"/>
      <c r="B71" s="24" t="s">
        <v>5</v>
      </c>
      <c r="C71" s="22">
        <v>54</v>
      </c>
      <c r="D71" s="23">
        <v>0.40899999999999997</v>
      </c>
    </row>
    <row r="72" spans="1:4" ht="15" customHeight="1">
      <c r="A72" s="200"/>
      <c r="B72" s="28" t="s">
        <v>4</v>
      </c>
      <c r="C72" s="26">
        <v>26</v>
      </c>
      <c r="D72" s="27">
        <v>0.19700000000000001</v>
      </c>
    </row>
    <row r="73" spans="1:4" ht="15" customHeight="1">
      <c r="A73" s="201"/>
      <c r="B73" s="60" t="s">
        <v>2</v>
      </c>
      <c r="C73" s="30">
        <v>132</v>
      </c>
      <c r="D73" s="31">
        <v>1</v>
      </c>
    </row>
    <row r="74" spans="1:4" ht="15" customHeight="1">
      <c r="A74" s="104" t="s">
        <v>20</v>
      </c>
      <c r="B74" s="59" t="s">
        <v>8</v>
      </c>
      <c r="C74" s="18">
        <v>8</v>
      </c>
      <c r="D74" s="19">
        <v>0.06</v>
      </c>
    </row>
    <row r="75" spans="1:4" ht="15" customHeight="1">
      <c r="A75" s="200"/>
      <c r="B75" s="36" t="s">
        <v>7</v>
      </c>
      <c r="C75" s="22">
        <v>16</v>
      </c>
      <c r="D75" s="23">
        <v>0.12</v>
      </c>
    </row>
    <row r="76" spans="1:4" ht="15" customHeight="1">
      <c r="A76" s="200"/>
      <c r="B76" s="46" t="s">
        <v>6</v>
      </c>
      <c r="C76" s="22">
        <v>31</v>
      </c>
      <c r="D76" s="23">
        <v>0.23300000000000001</v>
      </c>
    </row>
    <row r="77" spans="1:4" ht="15" customHeight="1">
      <c r="A77" s="200"/>
      <c r="B77" s="24" t="s">
        <v>5</v>
      </c>
      <c r="C77" s="22">
        <v>55</v>
      </c>
      <c r="D77" s="23">
        <v>0.41399999999999998</v>
      </c>
    </row>
    <row r="78" spans="1:4" ht="15" customHeight="1">
      <c r="A78" s="200"/>
      <c r="B78" s="28" t="s">
        <v>4</v>
      </c>
      <c r="C78" s="26">
        <v>23</v>
      </c>
      <c r="D78" s="27">
        <v>0.17299999999999999</v>
      </c>
    </row>
    <row r="79" spans="1:4" ht="15" customHeight="1">
      <c r="A79" s="201"/>
      <c r="B79" s="60" t="s">
        <v>2</v>
      </c>
      <c r="C79" s="26">
        <v>133</v>
      </c>
      <c r="D79" s="27">
        <v>1</v>
      </c>
    </row>
    <row r="80" spans="1:4" ht="15" customHeight="1">
      <c r="A80" s="104" t="s">
        <v>21</v>
      </c>
      <c r="B80" s="59" t="s">
        <v>8</v>
      </c>
      <c r="C80" s="18">
        <v>1</v>
      </c>
      <c r="D80" s="19">
        <v>8.0000000000000002E-3</v>
      </c>
    </row>
    <row r="81" spans="1:4" ht="15" customHeight="1">
      <c r="A81" s="200"/>
      <c r="B81" s="36" t="s">
        <v>7</v>
      </c>
      <c r="C81" s="22">
        <v>12</v>
      </c>
      <c r="D81" s="23">
        <v>0.09</v>
      </c>
    </row>
    <row r="82" spans="1:4" ht="15" customHeight="1">
      <c r="A82" s="200"/>
      <c r="B82" s="46" t="s">
        <v>6</v>
      </c>
      <c r="C82" s="22">
        <v>25</v>
      </c>
      <c r="D82" s="23">
        <v>0.188</v>
      </c>
    </row>
    <row r="83" spans="1:4" ht="15" customHeight="1">
      <c r="A83" s="200"/>
      <c r="B83" s="24" t="s">
        <v>5</v>
      </c>
      <c r="C83" s="22">
        <v>60</v>
      </c>
      <c r="D83" s="23">
        <v>0.45100000000000001</v>
      </c>
    </row>
    <row r="84" spans="1:4" ht="15" customHeight="1">
      <c r="A84" s="200"/>
      <c r="B84" s="28" t="s">
        <v>4</v>
      </c>
      <c r="C84" s="26">
        <v>35</v>
      </c>
      <c r="D84" s="27">
        <v>0.26300000000000001</v>
      </c>
    </row>
    <row r="85" spans="1:4" ht="15" customHeight="1" thickBot="1">
      <c r="A85" s="200"/>
      <c r="B85" s="71" t="s">
        <v>2</v>
      </c>
      <c r="C85" s="26">
        <v>133</v>
      </c>
      <c r="D85" s="27">
        <v>1</v>
      </c>
    </row>
    <row r="86" spans="1:4" ht="34.5" customHeight="1" thickBot="1">
      <c r="A86" s="99" t="s">
        <v>27</v>
      </c>
      <c r="B86" s="100"/>
      <c r="C86" s="100"/>
      <c r="D86" s="101"/>
    </row>
    <row r="87" spans="1:4" ht="15" customHeight="1">
      <c r="A87" s="102" t="s">
        <v>23</v>
      </c>
      <c r="B87" s="72" t="s">
        <v>8</v>
      </c>
      <c r="C87" s="34">
        <v>4</v>
      </c>
      <c r="D87" s="35">
        <v>0.03</v>
      </c>
    </row>
    <row r="88" spans="1:4" ht="15" customHeight="1">
      <c r="A88" s="200"/>
      <c r="B88" s="36" t="s">
        <v>7</v>
      </c>
      <c r="C88" s="22">
        <v>13</v>
      </c>
      <c r="D88" s="23">
        <v>9.7000000000000003E-2</v>
      </c>
    </row>
    <row r="89" spans="1:4" ht="15" customHeight="1">
      <c r="A89" s="200"/>
      <c r="B89" s="46" t="s">
        <v>6</v>
      </c>
      <c r="C89" s="22">
        <v>31</v>
      </c>
      <c r="D89" s="23">
        <v>0.23100000000000001</v>
      </c>
    </row>
    <row r="90" spans="1:4" ht="15" customHeight="1">
      <c r="A90" s="200"/>
      <c r="B90" s="24" t="s">
        <v>5</v>
      </c>
      <c r="C90" s="22">
        <v>58</v>
      </c>
      <c r="D90" s="23">
        <v>0.433</v>
      </c>
    </row>
    <row r="91" spans="1:4" ht="15" customHeight="1">
      <c r="A91" s="200"/>
      <c r="B91" s="28" t="s">
        <v>4</v>
      </c>
      <c r="C91" s="26">
        <v>28</v>
      </c>
      <c r="D91" s="27">
        <v>0.20899999999999999</v>
      </c>
    </row>
    <row r="92" spans="1:4" ht="15" customHeight="1">
      <c r="A92" s="201"/>
      <c r="B92" s="60" t="s">
        <v>2</v>
      </c>
      <c r="C92" s="26">
        <v>134</v>
      </c>
      <c r="D92" s="27">
        <v>1</v>
      </c>
    </row>
    <row r="93" spans="1:4" ht="15" customHeight="1">
      <c r="A93" s="104" t="s">
        <v>24</v>
      </c>
      <c r="B93" s="59" t="s">
        <v>8</v>
      </c>
      <c r="C93" s="18">
        <v>6</v>
      </c>
      <c r="D93" s="19">
        <v>4.4999999999999998E-2</v>
      </c>
    </row>
    <row r="94" spans="1:4" ht="15" customHeight="1">
      <c r="A94" s="200"/>
      <c r="B94" s="36" t="s">
        <v>7</v>
      </c>
      <c r="C94" s="22">
        <v>20</v>
      </c>
      <c r="D94" s="23">
        <v>0.14899999999999999</v>
      </c>
    </row>
    <row r="95" spans="1:4" ht="15" customHeight="1">
      <c r="A95" s="200"/>
      <c r="B95" s="46" t="s">
        <v>6</v>
      </c>
      <c r="C95" s="22">
        <v>25</v>
      </c>
      <c r="D95" s="23">
        <v>0.187</v>
      </c>
    </row>
    <row r="96" spans="1:4" ht="15" customHeight="1">
      <c r="A96" s="200"/>
      <c r="B96" s="24" t="s">
        <v>5</v>
      </c>
      <c r="C96" s="22">
        <v>51</v>
      </c>
      <c r="D96" s="23">
        <v>0.38100000000000001</v>
      </c>
    </row>
    <row r="97" spans="1:4" ht="15" customHeight="1">
      <c r="A97" s="200"/>
      <c r="B97" s="28" t="s">
        <v>4</v>
      </c>
      <c r="C97" s="26">
        <v>32</v>
      </c>
      <c r="D97" s="27">
        <v>0.23899999999999999</v>
      </c>
    </row>
    <row r="98" spans="1:4" ht="15" customHeight="1">
      <c r="A98" s="201"/>
      <c r="B98" s="60" t="s">
        <v>2</v>
      </c>
      <c r="C98" s="30">
        <v>134</v>
      </c>
      <c r="D98" s="31">
        <v>1</v>
      </c>
    </row>
    <row r="99" spans="1:4" ht="15" customHeight="1">
      <c r="A99" s="104" t="s">
        <v>25</v>
      </c>
      <c r="B99" s="59" t="s">
        <v>8</v>
      </c>
      <c r="C99" s="18">
        <v>0</v>
      </c>
      <c r="D99" s="19">
        <v>0</v>
      </c>
    </row>
    <row r="100" spans="1:4" ht="15" customHeight="1">
      <c r="A100" s="200"/>
      <c r="B100" s="36" t="s">
        <v>7</v>
      </c>
      <c r="C100" s="22">
        <v>9</v>
      </c>
      <c r="D100" s="23">
        <v>6.7000000000000004E-2</v>
      </c>
    </row>
    <row r="101" spans="1:4" ht="15" customHeight="1">
      <c r="A101" s="200"/>
      <c r="B101" s="46" t="s">
        <v>6</v>
      </c>
      <c r="C101" s="22">
        <v>30</v>
      </c>
      <c r="D101" s="23">
        <v>0.224</v>
      </c>
    </row>
    <row r="102" spans="1:4" ht="15" customHeight="1">
      <c r="A102" s="200"/>
      <c r="B102" s="24" t="s">
        <v>5</v>
      </c>
      <c r="C102" s="22">
        <v>64</v>
      </c>
      <c r="D102" s="23">
        <v>0.47799999999999998</v>
      </c>
    </row>
    <row r="103" spans="1:4" ht="15" customHeight="1">
      <c r="A103" s="200"/>
      <c r="B103" s="28" t="s">
        <v>4</v>
      </c>
      <c r="C103" s="26">
        <v>31</v>
      </c>
      <c r="D103" s="27">
        <v>0.23100000000000001</v>
      </c>
    </row>
    <row r="104" spans="1:4" ht="15" customHeight="1">
      <c r="A104" s="201"/>
      <c r="B104" s="60" t="s">
        <v>2</v>
      </c>
      <c r="C104" s="30">
        <v>134</v>
      </c>
      <c r="D104" s="31">
        <v>1</v>
      </c>
    </row>
    <row r="105" spans="1:4" ht="30" customHeight="1">
      <c r="A105" s="112" t="s">
        <v>26</v>
      </c>
      <c r="B105" s="113"/>
      <c r="C105" s="113"/>
      <c r="D105" s="113"/>
    </row>
    <row r="106" spans="1:4" ht="15" customHeight="1">
      <c r="A106" s="104" t="s">
        <v>28</v>
      </c>
      <c r="B106" s="59" t="s">
        <v>8</v>
      </c>
      <c r="C106" s="18">
        <v>0</v>
      </c>
      <c r="D106" s="19">
        <v>0</v>
      </c>
    </row>
    <row r="107" spans="1:4" ht="15" customHeight="1">
      <c r="A107" s="200"/>
      <c r="B107" s="36" t="s">
        <v>7</v>
      </c>
      <c r="C107" s="22">
        <v>6</v>
      </c>
      <c r="D107" s="23">
        <v>4.4999999999999998E-2</v>
      </c>
    </row>
    <row r="108" spans="1:4" ht="15" customHeight="1">
      <c r="A108" s="200"/>
      <c r="B108" s="46" t="s">
        <v>6</v>
      </c>
      <c r="C108" s="22">
        <v>14</v>
      </c>
      <c r="D108" s="23">
        <v>0.104</v>
      </c>
    </row>
    <row r="109" spans="1:4" ht="15" customHeight="1">
      <c r="A109" s="200"/>
      <c r="B109" s="24" t="s">
        <v>5</v>
      </c>
      <c r="C109" s="22">
        <v>63</v>
      </c>
      <c r="D109" s="23">
        <v>0.47</v>
      </c>
    </row>
    <row r="110" spans="1:4" ht="15" customHeight="1">
      <c r="A110" s="200"/>
      <c r="B110" s="28" t="s">
        <v>4</v>
      </c>
      <c r="C110" s="26">
        <v>51</v>
      </c>
      <c r="D110" s="27">
        <v>0.38100000000000001</v>
      </c>
    </row>
    <row r="111" spans="1:4" ht="15" customHeight="1">
      <c r="A111" s="200"/>
      <c r="B111" s="60" t="s">
        <v>2</v>
      </c>
      <c r="C111" s="26">
        <v>134</v>
      </c>
      <c r="D111" s="27">
        <v>1</v>
      </c>
    </row>
    <row r="112" spans="1:4" ht="15" customHeight="1">
      <c r="A112" s="104" t="s">
        <v>29</v>
      </c>
      <c r="B112" s="59" t="s">
        <v>8</v>
      </c>
      <c r="C112" s="18">
        <v>1</v>
      </c>
      <c r="D112" s="19">
        <v>7.0000000000000001E-3</v>
      </c>
    </row>
    <row r="113" spans="1:4" ht="15" customHeight="1">
      <c r="A113" s="200"/>
      <c r="B113" s="36" t="s">
        <v>7</v>
      </c>
      <c r="C113" s="22">
        <v>5</v>
      </c>
      <c r="D113" s="23">
        <v>3.6999999999999998E-2</v>
      </c>
    </row>
    <row r="114" spans="1:4" ht="15" customHeight="1">
      <c r="A114" s="200"/>
      <c r="B114" s="46" t="s">
        <v>6</v>
      </c>
      <c r="C114" s="22">
        <v>20</v>
      </c>
      <c r="D114" s="23">
        <v>0.14899999999999999</v>
      </c>
    </row>
    <row r="115" spans="1:4" ht="15" customHeight="1">
      <c r="A115" s="200"/>
      <c r="B115" s="24" t="s">
        <v>5</v>
      </c>
      <c r="C115" s="22">
        <v>60</v>
      </c>
      <c r="D115" s="23">
        <v>0.44800000000000001</v>
      </c>
    </row>
    <row r="116" spans="1:4" ht="15" customHeight="1">
      <c r="A116" s="200"/>
      <c r="B116" s="28" t="s">
        <v>4</v>
      </c>
      <c r="C116" s="26">
        <v>48</v>
      </c>
      <c r="D116" s="27">
        <v>0.35799999999999998</v>
      </c>
    </row>
    <row r="117" spans="1:4" ht="15" customHeight="1">
      <c r="A117" s="201"/>
      <c r="B117" s="60" t="s">
        <v>2</v>
      </c>
      <c r="C117" s="30">
        <v>134</v>
      </c>
      <c r="D117" s="31">
        <v>1</v>
      </c>
    </row>
    <row r="118" spans="1:4" ht="15" customHeight="1">
      <c r="A118" s="104" t="s">
        <v>30</v>
      </c>
      <c r="B118" s="59" t="s">
        <v>8</v>
      </c>
      <c r="C118" s="18">
        <v>3</v>
      </c>
      <c r="D118" s="19">
        <v>2.1999999999999999E-2</v>
      </c>
    </row>
    <row r="119" spans="1:4" ht="15" customHeight="1">
      <c r="A119" s="200"/>
      <c r="B119" s="36" t="s">
        <v>7</v>
      </c>
      <c r="C119" s="22">
        <v>10</v>
      </c>
      <c r="D119" s="23">
        <v>7.4999999999999997E-2</v>
      </c>
    </row>
    <row r="120" spans="1:4" ht="15" customHeight="1">
      <c r="A120" s="200"/>
      <c r="B120" s="46" t="s">
        <v>6</v>
      </c>
      <c r="C120" s="22">
        <v>28</v>
      </c>
      <c r="D120" s="23">
        <v>0.20899999999999999</v>
      </c>
    </row>
    <row r="121" spans="1:4" ht="15" customHeight="1">
      <c r="A121" s="200"/>
      <c r="B121" s="24" t="s">
        <v>5</v>
      </c>
      <c r="C121" s="22">
        <v>54</v>
      </c>
      <c r="D121" s="23">
        <v>0.40300000000000002</v>
      </c>
    </row>
    <row r="122" spans="1:4" ht="15" customHeight="1">
      <c r="A122" s="200"/>
      <c r="B122" s="28" t="s">
        <v>4</v>
      </c>
      <c r="C122" s="26">
        <v>39</v>
      </c>
      <c r="D122" s="27">
        <v>0.29099999999999998</v>
      </c>
    </row>
    <row r="123" spans="1:4" ht="15" customHeight="1">
      <c r="A123" s="201"/>
      <c r="B123" s="61" t="s">
        <v>2</v>
      </c>
      <c r="C123" s="30">
        <v>134</v>
      </c>
      <c r="D123" s="31">
        <v>1</v>
      </c>
    </row>
    <row r="124" spans="1:4" ht="15" customHeight="1">
      <c r="A124" s="104" t="s">
        <v>31</v>
      </c>
      <c r="B124" s="59" t="s">
        <v>8</v>
      </c>
      <c r="C124" s="18">
        <v>7</v>
      </c>
      <c r="D124" s="19">
        <v>5.1999999999999998E-2</v>
      </c>
    </row>
    <row r="125" spans="1:4" ht="15" customHeight="1">
      <c r="A125" s="200"/>
      <c r="B125" s="36" t="s">
        <v>7</v>
      </c>
      <c r="C125" s="22">
        <v>9</v>
      </c>
      <c r="D125" s="23">
        <v>6.7000000000000004E-2</v>
      </c>
    </row>
    <row r="126" spans="1:4" ht="15" customHeight="1">
      <c r="A126" s="200"/>
      <c r="B126" s="46" t="s">
        <v>6</v>
      </c>
      <c r="C126" s="22">
        <v>32</v>
      </c>
      <c r="D126" s="23">
        <v>0.23899999999999999</v>
      </c>
    </row>
    <row r="127" spans="1:4" ht="15" customHeight="1">
      <c r="A127" s="200"/>
      <c r="B127" s="24" t="s">
        <v>5</v>
      </c>
      <c r="C127" s="22">
        <v>48</v>
      </c>
      <c r="D127" s="23">
        <v>0.35799999999999998</v>
      </c>
    </row>
    <row r="128" spans="1:4" ht="15" customHeight="1">
      <c r="A128" s="200"/>
      <c r="B128" s="28" t="s">
        <v>4</v>
      </c>
      <c r="C128" s="26">
        <v>38</v>
      </c>
      <c r="D128" s="27">
        <v>0.28399999999999997</v>
      </c>
    </row>
    <row r="129" spans="1:4" ht="15" customHeight="1">
      <c r="A129" s="200"/>
      <c r="B129" s="60" t="s">
        <v>2</v>
      </c>
      <c r="C129" s="26">
        <v>134</v>
      </c>
      <c r="D129" s="27">
        <v>1</v>
      </c>
    </row>
    <row r="130" spans="1:4" ht="15" customHeight="1">
      <c r="A130" s="104" t="s">
        <v>32</v>
      </c>
      <c r="B130" s="59" t="s">
        <v>8</v>
      </c>
      <c r="C130" s="18">
        <v>1</v>
      </c>
      <c r="D130" s="19">
        <v>8.0000000000000002E-3</v>
      </c>
    </row>
    <row r="131" spans="1:4" ht="15" customHeight="1">
      <c r="A131" s="200"/>
      <c r="B131" s="36" t="s">
        <v>7</v>
      </c>
      <c r="C131" s="22">
        <v>5</v>
      </c>
      <c r="D131" s="23">
        <v>3.7999999999999999E-2</v>
      </c>
    </row>
    <row r="132" spans="1:4" ht="15" customHeight="1">
      <c r="A132" s="200"/>
      <c r="B132" s="46" t="s">
        <v>6</v>
      </c>
      <c r="C132" s="22">
        <v>33</v>
      </c>
      <c r="D132" s="23">
        <v>0.25</v>
      </c>
    </row>
    <row r="133" spans="1:4" ht="15" customHeight="1">
      <c r="A133" s="200"/>
      <c r="B133" s="24" t="s">
        <v>5</v>
      </c>
      <c r="C133" s="22">
        <v>61</v>
      </c>
      <c r="D133" s="23">
        <v>0.46200000000000002</v>
      </c>
    </row>
    <row r="134" spans="1:4" ht="15" customHeight="1">
      <c r="A134" s="200"/>
      <c r="B134" s="28" t="s">
        <v>4</v>
      </c>
      <c r="C134" s="26">
        <v>32</v>
      </c>
      <c r="D134" s="27">
        <v>0.24199999999999999</v>
      </c>
    </row>
    <row r="135" spans="1:4" ht="15" customHeight="1" thickBot="1">
      <c r="A135" s="200"/>
      <c r="B135" s="71" t="s">
        <v>2</v>
      </c>
      <c r="C135" s="26">
        <v>132</v>
      </c>
      <c r="D135" s="27">
        <v>1</v>
      </c>
    </row>
    <row r="136" spans="1:4" ht="16" thickBot="1">
      <c r="A136" s="99" t="s">
        <v>34</v>
      </c>
      <c r="B136" s="100"/>
      <c r="C136" s="100"/>
      <c r="D136" s="101"/>
    </row>
    <row r="137" spans="1:4" ht="15" customHeight="1">
      <c r="A137" s="102" t="s">
        <v>33</v>
      </c>
      <c r="B137" s="72" t="s">
        <v>1</v>
      </c>
      <c r="C137" s="34">
        <v>118</v>
      </c>
      <c r="D137" s="35">
        <v>0.90100000000000002</v>
      </c>
    </row>
    <row r="138" spans="1:4" ht="15" customHeight="1">
      <c r="A138" s="200"/>
      <c r="B138" s="36" t="s">
        <v>0</v>
      </c>
      <c r="C138" s="22">
        <v>7</v>
      </c>
      <c r="D138" s="23">
        <v>5.2999999999999999E-2</v>
      </c>
    </row>
    <row r="139" spans="1:4" ht="15" customHeight="1">
      <c r="A139" s="200"/>
      <c r="B139" s="46" t="s">
        <v>36</v>
      </c>
      <c r="C139" s="22">
        <v>6</v>
      </c>
      <c r="D139" s="23">
        <v>4.5999999999999999E-2</v>
      </c>
    </row>
    <row r="140" spans="1:4" ht="15" customHeight="1">
      <c r="A140" s="200"/>
      <c r="B140" s="60" t="s">
        <v>2</v>
      </c>
      <c r="C140" s="26">
        <v>131</v>
      </c>
      <c r="D140" s="27">
        <v>1</v>
      </c>
    </row>
    <row r="141" spans="1:4" ht="15" customHeight="1">
      <c r="A141" s="104" t="s">
        <v>35</v>
      </c>
      <c r="B141" s="59" t="s">
        <v>1</v>
      </c>
      <c r="C141" s="18">
        <v>107</v>
      </c>
      <c r="D141" s="19">
        <v>0.81699999999999995</v>
      </c>
    </row>
    <row r="142" spans="1:4" ht="15" customHeight="1">
      <c r="A142" s="200"/>
      <c r="B142" s="36" t="s">
        <v>0</v>
      </c>
      <c r="C142" s="22">
        <v>10</v>
      </c>
      <c r="D142" s="23">
        <v>7.5999999999999998E-2</v>
      </c>
    </row>
    <row r="143" spans="1:4" ht="15" customHeight="1">
      <c r="A143" s="200"/>
      <c r="B143" s="46" t="s">
        <v>36</v>
      </c>
      <c r="C143" s="22">
        <v>14</v>
      </c>
      <c r="D143" s="23">
        <v>0.107</v>
      </c>
    </row>
    <row r="144" spans="1:4" ht="15" customHeight="1">
      <c r="A144" s="200"/>
      <c r="B144" s="60" t="s">
        <v>2</v>
      </c>
      <c r="C144" s="26">
        <v>131</v>
      </c>
      <c r="D144" s="27">
        <v>1</v>
      </c>
    </row>
    <row r="145" spans="1:4" ht="15" customHeight="1">
      <c r="A145" s="104" t="s">
        <v>37</v>
      </c>
      <c r="B145" s="59" t="s">
        <v>1</v>
      </c>
      <c r="C145" s="18">
        <v>107</v>
      </c>
      <c r="D145" s="19">
        <v>0.81699999999999995</v>
      </c>
    </row>
    <row r="146" spans="1:4" ht="15" customHeight="1" thickBot="1">
      <c r="A146" s="200"/>
      <c r="B146" s="36" t="s">
        <v>0</v>
      </c>
      <c r="C146" s="88">
        <v>9</v>
      </c>
      <c r="D146" s="87">
        <v>6.9000000000000006E-2</v>
      </c>
    </row>
    <row r="147" spans="1:4" ht="15" customHeight="1">
      <c r="A147" s="200"/>
      <c r="B147" s="46" t="s">
        <v>36</v>
      </c>
      <c r="C147" s="34">
        <v>15</v>
      </c>
      <c r="D147" s="35">
        <v>0.115</v>
      </c>
    </row>
    <row r="148" spans="1:4" ht="15" customHeight="1">
      <c r="A148" s="200"/>
      <c r="B148" s="60" t="s">
        <v>2</v>
      </c>
      <c r="C148" s="26">
        <v>131</v>
      </c>
      <c r="D148" s="27">
        <v>1</v>
      </c>
    </row>
    <row r="149" spans="1:4" ht="15" customHeight="1">
      <c r="A149" s="104" t="s">
        <v>38</v>
      </c>
      <c r="B149" s="59" t="s">
        <v>1</v>
      </c>
      <c r="C149" s="18">
        <v>77</v>
      </c>
      <c r="D149" s="19">
        <v>0.59199999999999997</v>
      </c>
    </row>
    <row r="150" spans="1:4" ht="15" customHeight="1">
      <c r="A150" s="200"/>
      <c r="B150" s="36" t="s">
        <v>0</v>
      </c>
      <c r="C150" s="22">
        <v>31</v>
      </c>
      <c r="D150" s="23">
        <v>0.23799999999999999</v>
      </c>
    </row>
    <row r="151" spans="1:4" ht="15" customHeight="1">
      <c r="A151" s="200"/>
      <c r="B151" s="46" t="s">
        <v>36</v>
      </c>
      <c r="C151" s="22">
        <v>22</v>
      </c>
      <c r="D151" s="23">
        <v>0.16900000000000001</v>
      </c>
    </row>
    <row r="152" spans="1:4" ht="15" customHeight="1">
      <c r="A152" s="200"/>
      <c r="B152" s="60" t="s">
        <v>2</v>
      </c>
      <c r="C152" s="30">
        <v>130</v>
      </c>
      <c r="D152" s="31">
        <v>1</v>
      </c>
    </row>
    <row r="153" spans="1:4" ht="15" customHeight="1">
      <c r="A153" s="104" t="s">
        <v>39</v>
      </c>
      <c r="B153" s="59" t="s">
        <v>1</v>
      </c>
      <c r="C153" s="34">
        <v>118</v>
      </c>
      <c r="D153" s="35">
        <v>0.90100000000000002</v>
      </c>
    </row>
    <row r="154" spans="1:4" ht="15" customHeight="1">
      <c r="A154" s="200"/>
      <c r="B154" s="36" t="s">
        <v>0</v>
      </c>
      <c r="C154" s="22">
        <v>6</v>
      </c>
      <c r="D154" s="23">
        <v>4.5999999999999999E-2</v>
      </c>
    </row>
    <row r="155" spans="1:4" ht="15" customHeight="1">
      <c r="A155" s="200"/>
      <c r="B155" s="47" t="s">
        <v>36</v>
      </c>
      <c r="C155" s="26">
        <v>7</v>
      </c>
      <c r="D155" s="27">
        <v>5.2999999999999999E-2</v>
      </c>
    </row>
    <row r="156" spans="1:4" ht="29.25" customHeight="1">
      <c r="A156" s="201"/>
      <c r="B156" s="60" t="s">
        <v>2</v>
      </c>
      <c r="C156" s="30">
        <v>131</v>
      </c>
      <c r="D156" s="31">
        <v>1</v>
      </c>
    </row>
    <row r="157" spans="1:4" ht="31" customHeight="1">
      <c r="A157" s="112" t="s">
        <v>40</v>
      </c>
      <c r="B157" s="113"/>
      <c r="C157" s="113"/>
      <c r="D157" s="113"/>
    </row>
    <row r="158" spans="1:4">
      <c r="A158" s="136" t="s">
        <v>44</v>
      </c>
      <c r="B158" s="137"/>
      <c r="C158" s="18">
        <v>2</v>
      </c>
      <c r="D158" s="19">
        <v>1.6E-2</v>
      </c>
    </row>
    <row r="159" spans="1:4">
      <c r="A159" s="116" t="s">
        <v>43</v>
      </c>
      <c r="B159" s="117"/>
      <c r="C159" s="22">
        <v>33</v>
      </c>
      <c r="D159" s="23">
        <v>0.26400000000000001</v>
      </c>
    </row>
    <row r="160" spans="1:4" ht="15" customHeight="1">
      <c r="A160" s="116" t="s">
        <v>42</v>
      </c>
      <c r="B160" s="117"/>
      <c r="C160" s="22">
        <v>57</v>
      </c>
      <c r="D160" s="23">
        <v>0.45600000000000002</v>
      </c>
    </row>
    <row r="161" spans="1:4" ht="15" customHeight="1">
      <c r="A161" s="116" t="s">
        <v>41</v>
      </c>
      <c r="B161" s="117"/>
      <c r="C161" s="22">
        <v>33</v>
      </c>
      <c r="D161" s="23">
        <v>0.26400000000000001</v>
      </c>
    </row>
    <row r="162" spans="1:4" ht="15" customHeight="1" thickBot="1">
      <c r="A162" s="118" t="s">
        <v>2</v>
      </c>
      <c r="B162" s="119"/>
      <c r="C162" s="38">
        <v>125</v>
      </c>
      <c r="D162" s="27">
        <v>1</v>
      </c>
    </row>
    <row r="163" spans="1:4" ht="31" customHeight="1" thickBot="1">
      <c r="A163" s="99" t="s">
        <v>45</v>
      </c>
      <c r="B163" s="100"/>
      <c r="C163" s="100"/>
      <c r="D163" s="101"/>
    </row>
    <row r="164" spans="1:4">
      <c r="A164" s="120" t="s">
        <v>49</v>
      </c>
      <c r="B164" s="121"/>
      <c r="C164" s="34">
        <v>8</v>
      </c>
      <c r="D164" s="35">
        <v>6.4000000000000001E-2</v>
      </c>
    </row>
    <row r="165" spans="1:4">
      <c r="A165" s="116" t="s">
        <v>48</v>
      </c>
      <c r="B165" s="117"/>
      <c r="C165" s="22">
        <v>38</v>
      </c>
      <c r="D165" s="23">
        <v>0.30399999999999999</v>
      </c>
    </row>
    <row r="166" spans="1:4" ht="15" customHeight="1">
      <c r="A166" s="116" t="s">
        <v>47</v>
      </c>
      <c r="B166" s="117"/>
      <c r="C166" s="22">
        <v>62</v>
      </c>
      <c r="D166" s="23">
        <v>0.496</v>
      </c>
    </row>
    <row r="167" spans="1:4" ht="15" customHeight="1">
      <c r="A167" s="116" t="s">
        <v>46</v>
      </c>
      <c r="B167" s="117"/>
      <c r="C167" s="22">
        <v>17</v>
      </c>
      <c r="D167" s="27">
        <v>0.13600000000000001</v>
      </c>
    </row>
    <row r="168" spans="1:4" ht="15" customHeight="1">
      <c r="A168" s="122" t="s">
        <v>2</v>
      </c>
      <c r="B168" s="123"/>
      <c r="C168" s="38">
        <v>125</v>
      </c>
      <c r="D168" s="31">
        <v>1</v>
      </c>
    </row>
    <row r="169" spans="1:4" ht="15" customHeight="1" thickBot="1">
      <c r="A169" s="96" t="s">
        <v>216</v>
      </c>
      <c r="B169" s="97"/>
      <c r="C169" s="97"/>
      <c r="D169" s="97"/>
    </row>
    <row r="170" spans="1:4" ht="29" customHeight="1" thickBot="1">
      <c r="A170" s="99" t="s">
        <v>50</v>
      </c>
      <c r="B170" s="100"/>
      <c r="C170" s="100"/>
      <c r="D170" s="101"/>
    </row>
    <row r="171" spans="1:4" ht="15" customHeight="1">
      <c r="A171" s="102" t="s">
        <v>56</v>
      </c>
      <c r="B171" s="72" t="s">
        <v>51</v>
      </c>
      <c r="C171" s="34">
        <v>69</v>
      </c>
      <c r="D171" s="35">
        <v>0.59</v>
      </c>
    </row>
    <row r="172" spans="1:4" ht="15" customHeight="1">
      <c r="A172" s="200"/>
      <c r="B172" s="36" t="s">
        <v>52</v>
      </c>
      <c r="C172" s="22">
        <v>32</v>
      </c>
      <c r="D172" s="23">
        <v>0.27400000000000002</v>
      </c>
    </row>
    <row r="173" spans="1:4" ht="15" customHeight="1">
      <c r="A173" s="200"/>
      <c r="B173" s="46" t="s">
        <v>53</v>
      </c>
      <c r="C173" s="22">
        <v>13</v>
      </c>
      <c r="D173" s="23">
        <v>0.111</v>
      </c>
    </row>
    <row r="174" spans="1:4" ht="15" customHeight="1">
      <c r="A174" s="200"/>
      <c r="B174" s="24" t="s">
        <v>54</v>
      </c>
      <c r="C174" s="22">
        <v>2</v>
      </c>
      <c r="D174" s="23">
        <v>1.7000000000000001E-2</v>
      </c>
    </row>
    <row r="175" spans="1:4" ht="15" customHeight="1">
      <c r="A175" s="200"/>
      <c r="B175" s="28" t="s">
        <v>55</v>
      </c>
      <c r="C175" s="26">
        <v>1</v>
      </c>
      <c r="D175" s="27">
        <v>8.9999999999999993E-3</v>
      </c>
    </row>
    <row r="176" spans="1:4" ht="60.75" customHeight="1">
      <c r="A176" s="200"/>
      <c r="B176" s="60" t="s">
        <v>2</v>
      </c>
      <c r="C176" s="26">
        <v>117</v>
      </c>
      <c r="D176" s="27">
        <v>1</v>
      </c>
    </row>
    <row r="177" spans="1:4" ht="15" customHeight="1">
      <c r="A177" s="104" t="s">
        <v>57</v>
      </c>
      <c r="B177" s="59" t="s">
        <v>51</v>
      </c>
      <c r="C177" s="18">
        <v>90</v>
      </c>
      <c r="D177" s="19">
        <v>0.76900000000000002</v>
      </c>
    </row>
    <row r="178" spans="1:4" ht="15" customHeight="1">
      <c r="A178" s="200"/>
      <c r="B178" s="36" t="s">
        <v>52</v>
      </c>
      <c r="C178" s="22">
        <v>22</v>
      </c>
      <c r="D178" s="23">
        <v>0.188</v>
      </c>
    </row>
    <row r="179" spans="1:4" ht="15" customHeight="1">
      <c r="A179" s="200"/>
      <c r="B179" s="46" t="s">
        <v>53</v>
      </c>
      <c r="C179" s="22">
        <v>5</v>
      </c>
      <c r="D179" s="23">
        <v>4.2999999999999997E-2</v>
      </c>
    </row>
    <row r="180" spans="1:4" ht="15" customHeight="1">
      <c r="A180" s="200"/>
      <c r="B180" s="24" t="s">
        <v>54</v>
      </c>
      <c r="C180" s="22">
        <v>0</v>
      </c>
      <c r="D180" s="23">
        <v>0</v>
      </c>
    </row>
    <row r="181" spans="1:4" ht="15" customHeight="1">
      <c r="A181" s="200"/>
      <c r="B181" s="28" t="s">
        <v>55</v>
      </c>
      <c r="C181" s="26">
        <v>0</v>
      </c>
      <c r="D181" s="27">
        <v>0</v>
      </c>
    </row>
    <row r="182" spans="1:4" ht="76.5" customHeight="1">
      <c r="A182" s="201"/>
      <c r="B182" s="60" t="s">
        <v>2</v>
      </c>
      <c r="C182" s="30">
        <v>117</v>
      </c>
      <c r="D182" s="31">
        <v>1</v>
      </c>
    </row>
    <row r="183" spans="1:4" ht="15" customHeight="1">
      <c r="A183" s="104" t="s">
        <v>58</v>
      </c>
      <c r="B183" s="59" t="s">
        <v>51</v>
      </c>
      <c r="C183" s="18">
        <v>78</v>
      </c>
      <c r="D183" s="19">
        <v>0.66700000000000004</v>
      </c>
    </row>
    <row r="184" spans="1:4" ht="15" customHeight="1">
      <c r="A184" s="200"/>
      <c r="B184" s="36" t="s">
        <v>52</v>
      </c>
      <c r="C184" s="22">
        <v>26</v>
      </c>
      <c r="D184" s="23">
        <v>0.222</v>
      </c>
    </row>
    <row r="185" spans="1:4" ht="15" customHeight="1">
      <c r="A185" s="200"/>
      <c r="B185" s="46" t="s">
        <v>53</v>
      </c>
      <c r="C185" s="22">
        <v>12</v>
      </c>
      <c r="D185" s="23">
        <v>0.10299999999999999</v>
      </c>
    </row>
    <row r="186" spans="1:4" ht="15" customHeight="1">
      <c r="A186" s="200"/>
      <c r="B186" s="24" t="s">
        <v>54</v>
      </c>
      <c r="C186" s="22">
        <v>1</v>
      </c>
      <c r="D186" s="23">
        <v>8.9999999999999993E-3</v>
      </c>
    </row>
    <row r="187" spans="1:4" ht="15" customHeight="1">
      <c r="A187" s="200"/>
      <c r="B187" s="28" t="s">
        <v>55</v>
      </c>
      <c r="C187" s="26">
        <v>0</v>
      </c>
      <c r="D187" s="27">
        <v>0</v>
      </c>
    </row>
    <row r="188" spans="1:4" ht="15" customHeight="1" thickBot="1">
      <c r="A188" s="200"/>
      <c r="B188" s="61" t="s">
        <v>2</v>
      </c>
      <c r="C188" s="26">
        <v>117</v>
      </c>
      <c r="D188" s="27">
        <v>1</v>
      </c>
    </row>
    <row r="189" spans="1:4" ht="49.5" customHeight="1" thickBot="1">
      <c r="A189" s="99" t="s">
        <v>90</v>
      </c>
      <c r="B189" s="100"/>
      <c r="C189" s="100"/>
      <c r="D189" s="101"/>
    </row>
    <row r="190" spans="1:4">
      <c r="A190" s="120" t="s">
        <v>59</v>
      </c>
      <c r="B190" s="181"/>
      <c r="C190" s="34">
        <v>53</v>
      </c>
      <c r="D190" s="42">
        <f>C190/$C$196</f>
        <v>0.91379310344827591</v>
      </c>
    </row>
    <row r="191" spans="1:4">
      <c r="A191" s="116" t="s">
        <v>60</v>
      </c>
      <c r="B191" s="178"/>
      <c r="C191" s="22">
        <v>11</v>
      </c>
      <c r="D191" s="23">
        <f t="shared" ref="D191:D195" si="0">C191/$C$196</f>
        <v>0.18965517241379309</v>
      </c>
    </row>
    <row r="192" spans="1:4" ht="15" customHeight="1">
      <c r="A192" s="116" t="s">
        <v>61</v>
      </c>
      <c r="B192" s="178"/>
      <c r="C192" s="22">
        <v>5</v>
      </c>
      <c r="D192" s="23">
        <f t="shared" si="0"/>
        <v>8.6206896551724144E-2</v>
      </c>
    </row>
    <row r="193" spans="1:4" ht="15" customHeight="1">
      <c r="A193" s="116" t="s">
        <v>62</v>
      </c>
      <c r="B193" s="178"/>
      <c r="C193" s="22">
        <v>1</v>
      </c>
      <c r="D193" s="23">
        <f t="shared" si="0"/>
        <v>1.7241379310344827E-2</v>
      </c>
    </row>
    <row r="194" spans="1:4" ht="15" customHeight="1">
      <c r="A194" s="116" t="s">
        <v>63</v>
      </c>
      <c r="B194" s="178"/>
      <c r="C194" s="22">
        <v>1</v>
      </c>
      <c r="D194" s="23">
        <f t="shared" si="0"/>
        <v>1.7241379310344827E-2</v>
      </c>
    </row>
    <row r="195" spans="1:4" ht="15" customHeight="1">
      <c r="A195" s="198" t="s">
        <v>88</v>
      </c>
      <c r="B195" s="199"/>
      <c r="C195" s="26">
        <v>1</v>
      </c>
      <c r="D195" s="23">
        <f t="shared" si="0"/>
        <v>1.7241379310344827E-2</v>
      </c>
    </row>
    <row r="196" spans="1:4" ht="15" customHeight="1">
      <c r="A196" s="138" t="s">
        <v>231</v>
      </c>
      <c r="B196" s="139"/>
      <c r="C196" s="56">
        <v>58</v>
      </c>
      <c r="D196" s="31"/>
    </row>
    <row r="197" spans="1:4" ht="31" customHeight="1">
      <c r="A197" s="112" t="s">
        <v>234</v>
      </c>
      <c r="B197" s="113"/>
      <c r="C197" s="113"/>
      <c r="D197" s="113"/>
    </row>
    <row r="198" spans="1:4">
      <c r="A198" s="136" t="s">
        <v>1</v>
      </c>
      <c r="B198" s="185"/>
      <c r="C198" s="18">
        <v>5</v>
      </c>
      <c r="D198" s="19">
        <v>3.7999999999999999E-2</v>
      </c>
    </row>
    <row r="199" spans="1:4">
      <c r="A199" s="116" t="s">
        <v>0</v>
      </c>
      <c r="B199" s="178"/>
      <c r="C199" s="22">
        <v>122</v>
      </c>
      <c r="D199" s="23">
        <v>0.92400000000000004</v>
      </c>
    </row>
    <row r="200" spans="1:4" ht="31" customHeight="1">
      <c r="A200" s="116" t="s">
        <v>64</v>
      </c>
      <c r="B200" s="178"/>
      <c r="C200" s="22">
        <v>5</v>
      </c>
      <c r="D200" s="23">
        <v>3.7999999999999999E-2</v>
      </c>
    </row>
    <row r="201" spans="1:4" ht="16" thickBot="1">
      <c r="A201" s="140" t="s">
        <v>2</v>
      </c>
      <c r="B201" s="141"/>
      <c r="C201" s="26">
        <v>132</v>
      </c>
      <c r="D201" s="27">
        <v>1</v>
      </c>
    </row>
    <row r="202" spans="1:4" ht="45.75" customHeight="1" thickBot="1">
      <c r="A202" s="99" t="s">
        <v>236</v>
      </c>
      <c r="B202" s="100"/>
      <c r="C202" s="100"/>
      <c r="D202" s="101"/>
    </row>
    <row r="203" spans="1:4" ht="16" thickBot="1">
      <c r="A203" s="129" t="s">
        <v>241</v>
      </c>
      <c r="B203" s="130"/>
      <c r="C203" s="130"/>
      <c r="D203" s="131"/>
    </row>
    <row r="204" spans="1:4" ht="15" customHeight="1">
      <c r="A204" s="132" t="s">
        <v>165</v>
      </c>
      <c r="B204" s="66" t="s">
        <v>1</v>
      </c>
      <c r="C204" s="34">
        <v>0</v>
      </c>
      <c r="D204" s="35">
        <v>0</v>
      </c>
    </row>
    <row r="205" spans="1:4" ht="15" customHeight="1">
      <c r="A205" s="132"/>
      <c r="B205" s="63" t="s">
        <v>0</v>
      </c>
      <c r="C205" s="22">
        <v>39</v>
      </c>
      <c r="D205" s="23">
        <v>0.95099999999999996</v>
      </c>
    </row>
    <row r="206" spans="1:4" ht="28">
      <c r="A206" s="132"/>
      <c r="B206" s="64" t="s">
        <v>206</v>
      </c>
      <c r="C206" s="41">
        <v>2</v>
      </c>
      <c r="D206" s="42">
        <v>4.9000000000000002E-2</v>
      </c>
    </row>
    <row r="207" spans="1:4" s="5" customFormat="1">
      <c r="A207" s="133"/>
      <c r="B207" s="65" t="s">
        <v>2</v>
      </c>
      <c r="C207" s="30">
        <v>41</v>
      </c>
      <c r="D207" s="31">
        <v>1</v>
      </c>
    </row>
    <row r="208" spans="1:4">
      <c r="A208" s="144" t="s">
        <v>166</v>
      </c>
      <c r="B208" s="66" t="s">
        <v>1</v>
      </c>
      <c r="C208" s="34">
        <v>1</v>
      </c>
      <c r="D208" s="35">
        <v>4.2000000000000003E-2</v>
      </c>
    </row>
    <row r="209" spans="1:4">
      <c r="A209" s="132"/>
      <c r="B209" s="63" t="s">
        <v>0</v>
      </c>
      <c r="C209" s="22">
        <v>23</v>
      </c>
      <c r="D209" s="23">
        <v>0.95799999999999996</v>
      </c>
    </row>
    <row r="210" spans="1:4" ht="30" customHeight="1">
      <c r="A210" s="132"/>
      <c r="B210" s="64" t="s">
        <v>206</v>
      </c>
      <c r="C210" s="41">
        <v>0</v>
      </c>
      <c r="D210" s="42">
        <v>0</v>
      </c>
    </row>
    <row r="211" spans="1:4">
      <c r="A211" s="133"/>
      <c r="B211" s="65" t="s">
        <v>2</v>
      </c>
      <c r="C211" s="30">
        <v>24</v>
      </c>
      <c r="D211" s="31">
        <v>1</v>
      </c>
    </row>
    <row r="212" spans="1:4">
      <c r="A212" s="144" t="s">
        <v>167</v>
      </c>
      <c r="B212" s="62" t="s">
        <v>1</v>
      </c>
      <c r="C212" s="18">
        <v>0</v>
      </c>
      <c r="D212" s="19">
        <v>0</v>
      </c>
    </row>
    <row r="213" spans="1:4">
      <c r="A213" s="132"/>
      <c r="B213" s="63" t="s">
        <v>0</v>
      </c>
      <c r="C213" s="22">
        <v>25</v>
      </c>
      <c r="D213" s="23">
        <v>0.96199999999999997</v>
      </c>
    </row>
    <row r="214" spans="1:4" ht="28">
      <c r="A214" s="132"/>
      <c r="B214" s="64" t="s">
        <v>206</v>
      </c>
      <c r="C214" s="41">
        <v>1</v>
      </c>
      <c r="D214" s="42">
        <v>3.7999999999999999E-2</v>
      </c>
    </row>
    <row r="215" spans="1:4">
      <c r="A215" s="133"/>
      <c r="B215" s="65" t="s">
        <v>2</v>
      </c>
      <c r="C215" s="30">
        <v>26</v>
      </c>
      <c r="D215" s="31">
        <v>1</v>
      </c>
    </row>
    <row r="216" spans="1:4">
      <c r="A216" s="144" t="s">
        <v>208</v>
      </c>
      <c r="B216" s="62" t="s">
        <v>1</v>
      </c>
      <c r="C216" s="18">
        <v>0</v>
      </c>
      <c r="D216" s="19">
        <v>0</v>
      </c>
    </row>
    <row r="217" spans="1:4">
      <c r="A217" s="132"/>
      <c r="B217" s="63" t="s">
        <v>0</v>
      </c>
      <c r="C217" s="22">
        <v>41</v>
      </c>
      <c r="D217" s="23">
        <v>0.97599999999999998</v>
      </c>
    </row>
    <row r="218" spans="1:4" ht="28">
      <c r="A218" s="132"/>
      <c r="B218" s="64" t="s">
        <v>206</v>
      </c>
      <c r="C218" s="41">
        <v>1</v>
      </c>
      <c r="D218" s="42">
        <v>2.4E-2</v>
      </c>
    </row>
    <row r="219" spans="1:4">
      <c r="A219" s="133"/>
      <c r="B219" s="65" t="s">
        <v>2</v>
      </c>
      <c r="C219" s="30">
        <v>42</v>
      </c>
      <c r="D219" s="31">
        <v>1</v>
      </c>
    </row>
    <row r="220" spans="1:4" ht="15" customHeight="1">
      <c r="A220" s="144" t="s">
        <v>210</v>
      </c>
      <c r="B220" s="62" t="s">
        <v>1</v>
      </c>
      <c r="C220" s="18">
        <v>0</v>
      </c>
      <c r="D220" s="19">
        <v>0</v>
      </c>
    </row>
    <row r="221" spans="1:4" ht="15" customHeight="1">
      <c r="A221" s="132"/>
      <c r="B221" s="63" t="s">
        <v>0</v>
      </c>
      <c r="C221" s="22">
        <v>0</v>
      </c>
      <c r="D221" s="23">
        <v>0</v>
      </c>
    </row>
    <row r="222" spans="1:4" ht="28">
      <c r="A222" s="132"/>
      <c r="B222" s="64" t="s">
        <v>206</v>
      </c>
      <c r="C222" s="41">
        <v>0</v>
      </c>
      <c r="D222" s="42">
        <v>0</v>
      </c>
    </row>
    <row r="223" spans="1:4">
      <c r="A223" s="133"/>
      <c r="B223" s="65" t="s">
        <v>2</v>
      </c>
      <c r="C223" s="30">
        <v>0</v>
      </c>
      <c r="D223" s="31">
        <v>0</v>
      </c>
    </row>
    <row r="224" spans="1:4" ht="15" customHeight="1">
      <c r="A224" s="144" t="s">
        <v>211</v>
      </c>
      <c r="B224" s="62" t="s">
        <v>1</v>
      </c>
      <c r="C224" s="18">
        <v>0</v>
      </c>
      <c r="D224" s="19">
        <v>0</v>
      </c>
    </row>
    <row r="225" spans="1:4" ht="15" customHeight="1">
      <c r="A225" s="132"/>
      <c r="B225" s="63" t="s">
        <v>0</v>
      </c>
      <c r="C225" s="22">
        <v>0</v>
      </c>
      <c r="D225" s="23">
        <v>0</v>
      </c>
    </row>
    <row r="226" spans="1:4" ht="28">
      <c r="A226" s="132"/>
      <c r="B226" s="64" t="s">
        <v>206</v>
      </c>
      <c r="C226" s="41">
        <v>0</v>
      </c>
      <c r="D226" s="42">
        <v>0</v>
      </c>
    </row>
    <row r="227" spans="1:4" ht="16" thickBot="1">
      <c r="A227" s="132"/>
      <c r="B227" s="81" t="s">
        <v>2</v>
      </c>
      <c r="C227" s="26">
        <v>0</v>
      </c>
      <c r="D227" s="27">
        <v>0</v>
      </c>
    </row>
    <row r="228" spans="1:4" ht="16" thickBot="1">
      <c r="A228" s="129" t="s">
        <v>242</v>
      </c>
      <c r="B228" s="130"/>
      <c r="C228" s="130"/>
      <c r="D228" s="131"/>
    </row>
    <row r="229" spans="1:4" ht="15" customHeight="1">
      <c r="A229" s="120" t="s">
        <v>1</v>
      </c>
      <c r="B229" s="192"/>
      <c r="C229" s="34">
        <v>1</v>
      </c>
      <c r="D229" s="35">
        <v>8.0000000000000002E-3</v>
      </c>
    </row>
    <row r="230" spans="1:4" ht="15" customHeight="1">
      <c r="A230" s="116" t="s">
        <v>0</v>
      </c>
      <c r="B230" s="193"/>
      <c r="C230" s="22">
        <v>128</v>
      </c>
      <c r="D230" s="23">
        <v>0.96199999999999997</v>
      </c>
    </row>
    <row r="231" spans="1:4">
      <c r="A231" s="116" t="s">
        <v>65</v>
      </c>
      <c r="B231" s="193"/>
      <c r="C231" s="41">
        <v>4</v>
      </c>
      <c r="D231" s="42">
        <v>0.03</v>
      </c>
    </row>
    <row r="232" spans="1:4" ht="15" customHeight="1" thickBot="1">
      <c r="A232" s="140" t="s">
        <v>2</v>
      </c>
      <c r="B232" s="141"/>
      <c r="C232" s="26">
        <v>133</v>
      </c>
      <c r="D232" s="27">
        <v>1</v>
      </c>
    </row>
    <row r="233" spans="1:4" ht="45" customHeight="1" thickBot="1">
      <c r="A233" s="99" t="s">
        <v>67</v>
      </c>
      <c r="B233" s="100"/>
      <c r="C233" s="100"/>
      <c r="D233" s="101"/>
    </row>
    <row r="234" spans="1:4">
      <c r="A234" s="142">
        <v>1</v>
      </c>
      <c r="B234" s="188"/>
      <c r="C234" s="34">
        <v>0</v>
      </c>
      <c r="D234" s="35">
        <v>0</v>
      </c>
    </row>
    <row r="235" spans="1:4">
      <c r="A235" s="151">
        <v>2</v>
      </c>
      <c r="B235" s="189"/>
      <c r="C235" s="22">
        <v>1</v>
      </c>
      <c r="D235" s="23">
        <v>1</v>
      </c>
    </row>
    <row r="236" spans="1:4" ht="15" customHeight="1">
      <c r="A236" s="151">
        <v>3</v>
      </c>
      <c r="B236" s="189"/>
      <c r="C236" s="22">
        <v>0</v>
      </c>
      <c r="D236" s="23">
        <v>0</v>
      </c>
    </row>
    <row r="237" spans="1:4" ht="15" customHeight="1">
      <c r="A237" s="190">
        <v>4</v>
      </c>
      <c r="B237" s="191"/>
      <c r="C237" s="26">
        <v>0</v>
      </c>
      <c r="D237" s="27">
        <v>0</v>
      </c>
    </row>
    <row r="238" spans="1:4" ht="15" customHeight="1">
      <c r="A238" s="147" t="s">
        <v>66</v>
      </c>
      <c r="B238" s="148"/>
      <c r="C238" s="26">
        <v>0</v>
      </c>
      <c r="D238" s="27">
        <v>0</v>
      </c>
    </row>
    <row r="239" spans="1:4" ht="15" customHeight="1">
      <c r="A239" s="122" t="s">
        <v>2</v>
      </c>
      <c r="B239" s="123"/>
      <c r="C239" s="30">
        <v>1</v>
      </c>
      <c r="D239" s="31">
        <v>1</v>
      </c>
    </row>
    <row r="240" spans="1:4" ht="45" customHeight="1">
      <c r="A240" s="112" t="s">
        <v>235</v>
      </c>
      <c r="B240" s="113"/>
      <c r="C240" s="113"/>
      <c r="D240" s="113"/>
    </row>
    <row r="241" spans="1:4">
      <c r="A241" s="158" t="s">
        <v>68</v>
      </c>
      <c r="B241" s="212"/>
      <c r="C241" s="18">
        <v>1</v>
      </c>
      <c r="D241" s="19">
        <v>1</v>
      </c>
    </row>
    <row r="242" spans="1:4" ht="15" customHeight="1">
      <c r="A242" s="147" t="s">
        <v>69</v>
      </c>
      <c r="B242" s="187"/>
      <c r="C242" s="22">
        <v>0</v>
      </c>
      <c r="D242" s="23">
        <v>0</v>
      </c>
    </row>
    <row r="243" spans="1:4" ht="15" customHeight="1">
      <c r="A243" s="147" t="s">
        <v>70</v>
      </c>
      <c r="B243" s="187"/>
      <c r="C243" s="22">
        <v>0</v>
      </c>
      <c r="D243" s="23">
        <v>0</v>
      </c>
    </row>
    <row r="244" spans="1:4">
      <c r="A244" s="122" t="s">
        <v>2</v>
      </c>
      <c r="B244" s="123"/>
      <c r="C244" s="26">
        <v>1</v>
      </c>
      <c r="D244" s="27">
        <v>1</v>
      </c>
    </row>
    <row r="245" spans="1:4" ht="60" customHeight="1" thickBot="1">
      <c r="A245" s="96" t="s">
        <v>232</v>
      </c>
      <c r="B245" s="97"/>
      <c r="C245" s="97"/>
      <c r="D245" s="97"/>
    </row>
    <row r="246" spans="1:4" ht="28.5" customHeight="1" thickBot="1">
      <c r="A246" s="99" t="s">
        <v>218</v>
      </c>
      <c r="B246" s="100"/>
      <c r="C246" s="100"/>
      <c r="D246" s="101"/>
    </row>
    <row r="247" spans="1:4" ht="44" customHeight="1">
      <c r="A247" s="145" t="s">
        <v>71</v>
      </c>
      <c r="B247" s="146"/>
      <c r="C247" s="34">
        <v>1</v>
      </c>
      <c r="D247" s="42">
        <f>C247/$C$252</f>
        <v>1</v>
      </c>
    </row>
    <row r="248" spans="1:4" ht="30" customHeight="1">
      <c r="A248" s="147" t="s">
        <v>72</v>
      </c>
      <c r="B248" s="148"/>
      <c r="C248" s="22">
        <v>0</v>
      </c>
      <c r="D248" s="23">
        <f t="shared" ref="D248:D251" si="1">C248/$C$252</f>
        <v>0</v>
      </c>
    </row>
    <row r="249" spans="1:4" ht="30" customHeight="1">
      <c r="A249" s="147" t="s">
        <v>73</v>
      </c>
      <c r="B249" s="148"/>
      <c r="C249" s="22">
        <v>0</v>
      </c>
      <c r="D249" s="23">
        <f t="shared" si="1"/>
        <v>0</v>
      </c>
    </row>
    <row r="250" spans="1:4" ht="29" customHeight="1">
      <c r="A250" s="147" t="s">
        <v>74</v>
      </c>
      <c r="B250" s="148"/>
      <c r="C250" s="22">
        <v>0</v>
      </c>
      <c r="D250" s="23">
        <f t="shared" si="1"/>
        <v>0</v>
      </c>
    </row>
    <row r="251" spans="1:4" ht="30" customHeight="1">
      <c r="A251" s="147" t="s">
        <v>75</v>
      </c>
      <c r="B251" s="148"/>
      <c r="C251" s="34">
        <v>0</v>
      </c>
      <c r="D251" s="23">
        <f t="shared" si="1"/>
        <v>0</v>
      </c>
    </row>
    <row r="252" spans="1:4" ht="16" thickBot="1">
      <c r="A252" s="153" t="s">
        <v>231</v>
      </c>
      <c r="B252" s="154"/>
      <c r="C252" s="26">
        <v>1</v>
      </c>
      <c r="D252" s="27"/>
    </row>
    <row r="253" spans="1:4" ht="16" thickBot="1">
      <c r="A253" s="99" t="s">
        <v>219</v>
      </c>
      <c r="B253" s="100"/>
      <c r="C253" s="100"/>
      <c r="D253" s="101"/>
    </row>
    <row r="254" spans="1:4" ht="15" customHeight="1">
      <c r="A254" s="156" t="s">
        <v>154</v>
      </c>
      <c r="B254" s="72" t="s">
        <v>1</v>
      </c>
      <c r="C254" s="34">
        <v>0</v>
      </c>
      <c r="D254" s="35">
        <v>0</v>
      </c>
    </row>
    <row r="255" spans="1:4" ht="15" customHeight="1">
      <c r="A255" s="156"/>
      <c r="B255" s="36" t="s">
        <v>0</v>
      </c>
      <c r="C255" s="22">
        <v>1</v>
      </c>
      <c r="D255" s="23">
        <v>1</v>
      </c>
    </row>
    <row r="256" spans="1:4" ht="15" customHeight="1">
      <c r="A256" s="156"/>
      <c r="B256" s="46" t="s">
        <v>36</v>
      </c>
      <c r="C256" s="22">
        <v>0</v>
      </c>
      <c r="D256" s="23">
        <v>0</v>
      </c>
    </row>
    <row r="257" spans="1:4" ht="15" customHeight="1">
      <c r="A257" s="157"/>
      <c r="B257" s="60" t="s">
        <v>2</v>
      </c>
      <c r="C257" s="26">
        <v>1</v>
      </c>
      <c r="D257" s="27">
        <v>1</v>
      </c>
    </row>
    <row r="258" spans="1:4" ht="15" customHeight="1">
      <c r="A258" s="155" t="s">
        <v>155</v>
      </c>
      <c r="B258" s="59" t="s">
        <v>1</v>
      </c>
      <c r="C258" s="18">
        <v>0</v>
      </c>
      <c r="D258" s="19">
        <v>0</v>
      </c>
    </row>
    <row r="259" spans="1:4" ht="15" customHeight="1">
      <c r="A259" s="156"/>
      <c r="B259" s="36" t="s">
        <v>0</v>
      </c>
      <c r="C259" s="22">
        <v>1</v>
      </c>
      <c r="D259" s="23">
        <v>1</v>
      </c>
    </row>
    <row r="260" spans="1:4" ht="15" customHeight="1">
      <c r="A260" s="156"/>
      <c r="B260" s="46" t="s">
        <v>36</v>
      </c>
      <c r="C260" s="22">
        <v>0</v>
      </c>
      <c r="D260" s="23">
        <v>0</v>
      </c>
    </row>
    <row r="261" spans="1:4" ht="15" customHeight="1">
      <c r="A261" s="157"/>
      <c r="B261" s="60" t="s">
        <v>2</v>
      </c>
      <c r="C261" s="26">
        <v>1</v>
      </c>
      <c r="D261" s="27">
        <v>1</v>
      </c>
    </row>
    <row r="262" spans="1:4" ht="15" customHeight="1">
      <c r="A262" s="155" t="s">
        <v>156</v>
      </c>
      <c r="B262" s="59" t="s">
        <v>1</v>
      </c>
      <c r="C262" s="18">
        <v>1</v>
      </c>
      <c r="D262" s="19">
        <v>1</v>
      </c>
    </row>
    <row r="263" spans="1:4" ht="15" customHeight="1">
      <c r="A263" s="156"/>
      <c r="B263" s="36" t="s">
        <v>0</v>
      </c>
      <c r="C263" s="22">
        <v>0</v>
      </c>
      <c r="D263" s="23">
        <v>0</v>
      </c>
    </row>
    <row r="264" spans="1:4" ht="15" customHeight="1">
      <c r="A264" s="156"/>
      <c r="B264" s="46" t="s">
        <v>36</v>
      </c>
      <c r="C264" s="22">
        <v>0</v>
      </c>
      <c r="D264" s="23">
        <v>0</v>
      </c>
    </row>
    <row r="265" spans="1:4" ht="15" customHeight="1">
      <c r="A265" s="157"/>
      <c r="B265" s="60" t="s">
        <v>2</v>
      </c>
      <c r="C265" s="26">
        <v>1</v>
      </c>
      <c r="D265" s="27">
        <v>1</v>
      </c>
    </row>
    <row r="266" spans="1:4" ht="15" customHeight="1">
      <c r="A266" s="155" t="s">
        <v>157</v>
      </c>
      <c r="B266" s="59" t="s">
        <v>1</v>
      </c>
      <c r="C266" s="18">
        <v>0</v>
      </c>
      <c r="D266" s="19">
        <v>0</v>
      </c>
    </row>
    <row r="267" spans="1:4" ht="15" customHeight="1">
      <c r="A267" s="156"/>
      <c r="B267" s="36" t="s">
        <v>0</v>
      </c>
      <c r="C267" s="22">
        <v>0</v>
      </c>
      <c r="D267" s="23">
        <v>0</v>
      </c>
    </row>
    <row r="268" spans="1:4" ht="15" customHeight="1">
      <c r="A268" s="156"/>
      <c r="B268" s="46" t="s">
        <v>36</v>
      </c>
      <c r="C268" s="22">
        <v>1</v>
      </c>
      <c r="D268" s="23">
        <v>1</v>
      </c>
    </row>
    <row r="269" spans="1:4" ht="15" customHeight="1">
      <c r="A269" s="156"/>
      <c r="B269" s="60" t="s">
        <v>2</v>
      </c>
      <c r="C269" s="30">
        <v>1</v>
      </c>
      <c r="D269" s="31">
        <v>1</v>
      </c>
    </row>
    <row r="270" spans="1:4" ht="15" customHeight="1">
      <c r="A270" s="155" t="s">
        <v>76</v>
      </c>
      <c r="B270" s="59" t="s">
        <v>1</v>
      </c>
      <c r="C270" s="34">
        <v>0</v>
      </c>
      <c r="D270" s="35">
        <v>0</v>
      </c>
    </row>
    <row r="271" spans="1:4" ht="15" customHeight="1">
      <c r="A271" s="156"/>
      <c r="B271" s="36" t="s">
        <v>0</v>
      </c>
      <c r="C271" s="22">
        <v>1</v>
      </c>
      <c r="D271" s="23">
        <v>1</v>
      </c>
    </row>
    <row r="272" spans="1:4" ht="15" customHeight="1">
      <c r="A272" s="156"/>
      <c r="B272" s="46" t="s">
        <v>36</v>
      </c>
      <c r="C272" s="26">
        <v>0</v>
      </c>
      <c r="D272" s="27">
        <v>0</v>
      </c>
    </row>
    <row r="273" spans="1:4" ht="15" customHeight="1">
      <c r="A273" s="157"/>
      <c r="B273" s="60" t="s">
        <v>2</v>
      </c>
      <c r="C273" s="30">
        <v>1</v>
      </c>
      <c r="D273" s="31">
        <v>1</v>
      </c>
    </row>
    <row r="274" spans="1:4">
      <c r="A274" s="155" t="s">
        <v>77</v>
      </c>
      <c r="B274" s="59" t="s">
        <v>1</v>
      </c>
      <c r="C274" s="18">
        <v>0</v>
      </c>
      <c r="D274" s="19">
        <v>0</v>
      </c>
    </row>
    <row r="275" spans="1:4">
      <c r="A275" s="156"/>
      <c r="B275" s="36" t="s">
        <v>0</v>
      </c>
      <c r="C275" s="22">
        <v>1</v>
      </c>
      <c r="D275" s="23">
        <v>1</v>
      </c>
    </row>
    <row r="276" spans="1:4">
      <c r="A276" s="156"/>
      <c r="B276" s="46" t="s">
        <v>36</v>
      </c>
      <c r="C276" s="22">
        <v>0</v>
      </c>
      <c r="D276" s="23">
        <v>0</v>
      </c>
    </row>
    <row r="277" spans="1:4" ht="15" customHeight="1">
      <c r="A277" s="156"/>
      <c r="B277" s="60" t="s">
        <v>2</v>
      </c>
      <c r="C277" s="30">
        <v>1</v>
      </c>
      <c r="D277" s="31">
        <v>1</v>
      </c>
    </row>
    <row r="278" spans="1:4" ht="15" customHeight="1">
      <c r="A278" s="155" t="s">
        <v>78</v>
      </c>
      <c r="B278" s="59" t="s">
        <v>1</v>
      </c>
      <c r="C278" s="34">
        <v>0</v>
      </c>
      <c r="D278" s="35">
        <v>0</v>
      </c>
    </row>
    <row r="279" spans="1:4" ht="15" customHeight="1">
      <c r="A279" s="156"/>
      <c r="B279" s="36" t="s">
        <v>0</v>
      </c>
      <c r="C279" s="22">
        <v>1</v>
      </c>
      <c r="D279" s="23">
        <v>1</v>
      </c>
    </row>
    <row r="280" spans="1:4" ht="15" customHeight="1">
      <c r="A280" s="156"/>
      <c r="B280" s="46" t="s">
        <v>36</v>
      </c>
      <c r="C280" s="26">
        <v>0</v>
      </c>
      <c r="D280" s="27">
        <v>0</v>
      </c>
    </row>
    <row r="281" spans="1:4" ht="15" customHeight="1">
      <c r="A281" s="157"/>
      <c r="B281" s="60" t="s">
        <v>2</v>
      </c>
      <c r="C281" s="30">
        <v>1</v>
      </c>
      <c r="D281" s="31">
        <v>1</v>
      </c>
    </row>
    <row r="282" spans="1:4">
      <c r="A282" s="112" t="s">
        <v>220</v>
      </c>
      <c r="B282" s="113"/>
      <c r="C282" s="113"/>
      <c r="D282" s="113"/>
    </row>
    <row r="283" spans="1:4">
      <c r="A283" s="136" t="s">
        <v>1</v>
      </c>
      <c r="B283" s="185"/>
      <c r="C283" s="34">
        <v>0</v>
      </c>
      <c r="D283" s="35">
        <v>0</v>
      </c>
    </row>
    <row r="284" spans="1:4">
      <c r="A284" s="116" t="s">
        <v>0</v>
      </c>
      <c r="B284" s="178"/>
      <c r="C284" s="22">
        <v>1</v>
      </c>
      <c r="D284" s="23">
        <v>1</v>
      </c>
    </row>
    <row r="285" spans="1:4">
      <c r="A285" s="116" t="s">
        <v>36</v>
      </c>
      <c r="B285" s="178"/>
      <c r="C285" s="26">
        <v>0</v>
      </c>
      <c r="D285" s="27">
        <v>0</v>
      </c>
    </row>
    <row r="286" spans="1:4">
      <c r="A286" s="124" t="s">
        <v>2</v>
      </c>
      <c r="B286" s="125"/>
      <c r="C286" s="30">
        <v>1</v>
      </c>
      <c r="D286" s="31">
        <v>1</v>
      </c>
    </row>
    <row r="287" spans="1:4" ht="15" customHeight="1" thickBot="1">
      <c r="A287" s="96" t="s">
        <v>225</v>
      </c>
      <c r="B287" s="97"/>
      <c r="C287" s="97"/>
      <c r="D287" s="97"/>
    </row>
    <row r="288" spans="1:4" ht="16" thickBot="1">
      <c r="A288" s="99" t="s">
        <v>221</v>
      </c>
      <c r="B288" s="100"/>
      <c r="C288" s="100"/>
      <c r="D288" s="101"/>
    </row>
    <row r="289" spans="1:4" ht="31" customHeight="1">
      <c r="A289" s="145" t="s">
        <v>79</v>
      </c>
      <c r="B289" s="146"/>
      <c r="C289" s="34">
        <v>0</v>
      </c>
      <c r="D289" s="35">
        <v>0</v>
      </c>
    </row>
    <row r="290" spans="1:4">
      <c r="A290" s="147" t="s">
        <v>80</v>
      </c>
      <c r="B290" s="148"/>
      <c r="C290" s="22">
        <v>0</v>
      </c>
      <c r="D290" s="23">
        <v>0</v>
      </c>
    </row>
    <row r="291" spans="1:4">
      <c r="A291" s="147" t="s">
        <v>81</v>
      </c>
      <c r="B291" s="148"/>
      <c r="C291" s="22">
        <v>0</v>
      </c>
      <c r="D291" s="23">
        <v>0</v>
      </c>
    </row>
    <row r="292" spans="1:4">
      <c r="A292" s="147" t="s">
        <v>82</v>
      </c>
      <c r="B292" s="148"/>
      <c r="C292" s="22">
        <v>0</v>
      </c>
      <c r="D292" s="23">
        <v>0</v>
      </c>
    </row>
    <row r="293" spans="1:4">
      <c r="A293" s="147" t="s">
        <v>83</v>
      </c>
      <c r="B293" s="148"/>
      <c r="C293" s="22">
        <v>1</v>
      </c>
      <c r="D293" s="23">
        <v>1</v>
      </c>
    </row>
    <row r="294" spans="1:4">
      <c r="A294" s="147" t="s">
        <v>84</v>
      </c>
      <c r="B294" s="148"/>
      <c r="C294" s="22">
        <v>0</v>
      </c>
      <c r="D294" s="23">
        <v>0</v>
      </c>
    </row>
    <row r="295" spans="1:4">
      <c r="A295" s="147" t="s">
        <v>85</v>
      </c>
      <c r="B295" s="148"/>
      <c r="C295" s="22">
        <v>0</v>
      </c>
      <c r="D295" s="23">
        <v>0</v>
      </c>
    </row>
    <row r="296" spans="1:4">
      <c r="A296" s="147" t="s">
        <v>86</v>
      </c>
      <c r="B296" s="148"/>
      <c r="C296" s="22">
        <v>0</v>
      </c>
      <c r="D296" s="23">
        <v>0</v>
      </c>
    </row>
    <row r="297" spans="1:4">
      <c r="A297" s="147" t="s">
        <v>87</v>
      </c>
      <c r="B297" s="148"/>
      <c r="C297" s="22">
        <v>0</v>
      </c>
      <c r="D297" s="23">
        <v>0</v>
      </c>
    </row>
    <row r="298" spans="1:4">
      <c r="A298" s="147" t="s">
        <v>88</v>
      </c>
      <c r="B298" s="148"/>
      <c r="C298" s="22">
        <v>0</v>
      </c>
      <c r="D298" s="23">
        <v>0</v>
      </c>
    </row>
    <row r="299" spans="1:4" ht="16" thickBot="1">
      <c r="A299" s="118" t="s">
        <v>2</v>
      </c>
      <c r="B299" s="119"/>
      <c r="C299" s="26">
        <v>1</v>
      </c>
      <c r="D299" s="27">
        <v>1</v>
      </c>
    </row>
    <row r="300" spans="1:4" ht="87" customHeight="1" thickBot="1">
      <c r="A300" s="99" t="s">
        <v>233</v>
      </c>
      <c r="B300" s="100"/>
      <c r="C300" s="100"/>
      <c r="D300" s="101"/>
    </row>
    <row r="301" spans="1:4">
      <c r="A301" s="145" t="s">
        <v>158</v>
      </c>
      <c r="B301" s="146"/>
      <c r="C301" s="34">
        <v>1</v>
      </c>
      <c r="D301" s="35">
        <f>C301/C$307</f>
        <v>1</v>
      </c>
    </row>
    <row r="302" spans="1:4">
      <c r="A302" s="147" t="s">
        <v>159</v>
      </c>
      <c r="B302" s="148"/>
      <c r="C302" s="22">
        <v>0</v>
      </c>
      <c r="D302" s="23">
        <f t="shared" ref="D302:D306" si="2">C302/C$307</f>
        <v>0</v>
      </c>
    </row>
    <row r="303" spans="1:4" ht="30" customHeight="1">
      <c r="A303" s="147" t="s">
        <v>160</v>
      </c>
      <c r="B303" s="148"/>
      <c r="C303" s="22">
        <v>0</v>
      </c>
      <c r="D303" s="23">
        <f t="shared" si="2"/>
        <v>0</v>
      </c>
    </row>
    <row r="304" spans="1:4" ht="30" customHeight="1">
      <c r="A304" s="147" t="s">
        <v>161</v>
      </c>
      <c r="B304" s="148"/>
      <c r="C304" s="22">
        <v>0</v>
      </c>
      <c r="D304" s="23">
        <f t="shared" si="2"/>
        <v>0</v>
      </c>
    </row>
    <row r="305" spans="1:4" ht="30" customHeight="1">
      <c r="A305" s="147" t="s">
        <v>162</v>
      </c>
      <c r="B305" s="148"/>
      <c r="C305" s="22">
        <v>0</v>
      </c>
      <c r="D305" s="23">
        <f t="shared" si="2"/>
        <v>0</v>
      </c>
    </row>
    <row r="306" spans="1:4">
      <c r="A306" s="147" t="s">
        <v>89</v>
      </c>
      <c r="B306" s="148"/>
      <c r="C306" s="22">
        <v>0</v>
      </c>
      <c r="D306" s="23">
        <f t="shared" si="2"/>
        <v>0</v>
      </c>
    </row>
    <row r="307" spans="1:4" ht="16" thickBot="1">
      <c r="A307" s="153" t="s">
        <v>231</v>
      </c>
      <c r="B307" s="154"/>
      <c r="C307" s="26">
        <v>1</v>
      </c>
      <c r="D307" s="27"/>
    </row>
    <row r="308" spans="1:4" ht="30" customHeight="1" thickBot="1">
      <c r="A308" s="99" t="s">
        <v>222</v>
      </c>
      <c r="B308" s="100"/>
      <c r="C308" s="100"/>
      <c r="D308" s="101"/>
    </row>
    <row r="309" spans="1:4">
      <c r="A309" s="145" t="s">
        <v>91</v>
      </c>
      <c r="B309" s="146"/>
      <c r="C309" s="34">
        <v>0</v>
      </c>
      <c r="D309" s="35">
        <f>C309/C$321</f>
        <v>0</v>
      </c>
    </row>
    <row r="310" spans="1:4">
      <c r="A310" s="147" t="s">
        <v>92</v>
      </c>
      <c r="B310" s="148"/>
      <c r="C310" s="22">
        <v>1</v>
      </c>
      <c r="D310" s="23">
        <f t="shared" ref="D310:D320" si="3">C310/C$321</f>
        <v>1</v>
      </c>
    </row>
    <row r="311" spans="1:4">
      <c r="A311" s="147" t="s">
        <v>93</v>
      </c>
      <c r="B311" s="148"/>
      <c r="C311" s="22">
        <v>0</v>
      </c>
      <c r="D311" s="23">
        <f t="shared" si="3"/>
        <v>0</v>
      </c>
    </row>
    <row r="312" spans="1:4">
      <c r="A312" s="147" t="s">
        <v>94</v>
      </c>
      <c r="B312" s="148"/>
      <c r="C312" s="22">
        <v>0</v>
      </c>
      <c r="D312" s="23">
        <f t="shared" si="3"/>
        <v>0</v>
      </c>
    </row>
    <row r="313" spans="1:4">
      <c r="A313" s="147" t="s">
        <v>95</v>
      </c>
      <c r="B313" s="148"/>
      <c r="C313" s="22">
        <v>0</v>
      </c>
      <c r="D313" s="23">
        <f t="shared" si="3"/>
        <v>0</v>
      </c>
    </row>
    <row r="314" spans="1:4">
      <c r="A314" s="147" t="s">
        <v>96</v>
      </c>
      <c r="B314" s="148"/>
      <c r="C314" s="22">
        <v>0</v>
      </c>
      <c r="D314" s="23">
        <f t="shared" si="3"/>
        <v>0</v>
      </c>
    </row>
    <row r="315" spans="1:4">
      <c r="A315" s="147" t="s">
        <v>97</v>
      </c>
      <c r="B315" s="148"/>
      <c r="C315" s="22">
        <v>0</v>
      </c>
      <c r="D315" s="23">
        <f t="shared" si="3"/>
        <v>0</v>
      </c>
    </row>
    <row r="316" spans="1:4">
      <c r="A316" s="147" t="s">
        <v>98</v>
      </c>
      <c r="B316" s="148"/>
      <c r="C316" s="22">
        <v>0</v>
      </c>
      <c r="D316" s="23">
        <f t="shared" si="3"/>
        <v>0</v>
      </c>
    </row>
    <row r="317" spans="1:4">
      <c r="A317" s="147" t="s">
        <v>99</v>
      </c>
      <c r="B317" s="148"/>
      <c r="C317" s="22">
        <v>0</v>
      </c>
      <c r="D317" s="23">
        <f t="shared" si="3"/>
        <v>0</v>
      </c>
    </row>
    <row r="318" spans="1:4">
      <c r="A318" s="147" t="s">
        <v>100</v>
      </c>
      <c r="B318" s="148"/>
      <c r="C318" s="22">
        <v>0</v>
      </c>
      <c r="D318" s="23">
        <f t="shared" si="3"/>
        <v>0</v>
      </c>
    </row>
    <row r="319" spans="1:4">
      <c r="A319" s="147" t="s">
        <v>101</v>
      </c>
      <c r="B319" s="148"/>
      <c r="C319" s="22">
        <v>0</v>
      </c>
      <c r="D319" s="23">
        <f t="shared" si="3"/>
        <v>0</v>
      </c>
    </row>
    <row r="320" spans="1:4">
      <c r="A320" s="182" t="s">
        <v>88</v>
      </c>
      <c r="B320" s="183"/>
      <c r="C320" s="22">
        <v>0</v>
      </c>
      <c r="D320" s="27">
        <f t="shared" si="3"/>
        <v>0</v>
      </c>
    </row>
    <row r="321" spans="1:4" ht="16" thickBot="1">
      <c r="A321" s="153" t="s">
        <v>231</v>
      </c>
      <c r="B321" s="154"/>
      <c r="C321" s="26">
        <v>1</v>
      </c>
      <c r="D321" s="27"/>
    </row>
    <row r="322" spans="1:4" ht="29" customHeight="1" thickBot="1">
      <c r="A322" s="99" t="s">
        <v>227</v>
      </c>
      <c r="B322" s="100"/>
      <c r="C322" s="100"/>
      <c r="D322" s="101"/>
    </row>
    <row r="323" spans="1:4">
      <c r="A323" s="120" t="s">
        <v>102</v>
      </c>
      <c r="B323" s="181"/>
      <c r="C323" s="34">
        <v>0</v>
      </c>
      <c r="D323" s="35">
        <v>0</v>
      </c>
    </row>
    <row r="324" spans="1:4">
      <c r="A324" s="116" t="s">
        <v>103</v>
      </c>
      <c r="B324" s="178"/>
      <c r="C324" s="22">
        <v>1</v>
      </c>
      <c r="D324" s="23">
        <v>1</v>
      </c>
    </row>
    <row r="325" spans="1:4">
      <c r="A325" s="147" t="s">
        <v>163</v>
      </c>
      <c r="B325" s="148"/>
      <c r="C325" s="22">
        <v>0</v>
      </c>
      <c r="D325" s="23">
        <v>0</v>
      </c>
    </row>
    <row r="326" spans="1:4">
      <c r="A326" s="116" t="s">
        <v>89</v>
      </c>
      <c r="B326" s="178"/>
      <c r="C326" s="22">
        <v>0</v>
      </c>
      <c r="D326" s="23">
        <v>0</v>
      </c>
    </row>
    <row r="327" spans="1:4" ht="16" thickBot="1">
      <c r="A327" s="140" t="s">
        <v>2</v>
      </c>
      <c r="B327" s="141"/>
      <c r="C327" s="26">
        <v>1</v>
      </c>
      <c r="D327" s="27">
        <v>1</v>
      </c>
    </row>
    <row r="328" spans="1:4" ht="16" thickBot="1">
      <c r="A328" s="99" t="s">
        <v>223</v>
      </c>
      <c r="B328" s="100"/>
      <c r="C328" s="100"/>
      <c r="D328" s="101"/>
    </row>
    <row r="329" spans="1:4">
      <c r="A329" s="145" t="s">
        <v>104</v>
      </c>
      <c r="B329" s="146"/>
      <c r="C329" s="34">
        <v>1</v>
      </c>
      <c r="D329" s="35">
        <v>1</v>
      </c>
    </row>
    <row r="330" spans="1:4">
      <c r="A330" s="147" t="s">
        <v>105</v>
      </c>
      <c r="B330" s="148"/>
      <c r="C330" s="22">
        <v>0</v>
      </c>
      <c r="D330" s="35">
        <v>0</v>
      </c>
    </row>
    <row r="331" spans="1:4">
      <c r="A331" s="147" t="s">
        <v>106</v>
      </c>
      <c r="B331" s="148"/>
      <c r="C331" s="22">
        <v>0</v>
      </c>
      <c r="D331" s="23">
        <v>0</v>
      </c>
    </row>
    <row r="332" spans="1:4">
      <c r="A332" s="147" t="s">
        <v>107</v>
      </c>
      <c r="B332" s="148"/>
      <c r="C332" s="22">
        <v>0</v>
      </c>
      <c r="D332" s="23">
        <v>0</v>
      </c>
    </row>
    <row r="333" spans="1:4" ht="16" thickBot="1">
      <c r="A333" s="140" t="s">
        <v>2</v>
      </c>
      <c r="B333" s="141"/>
      <c r="C333" s="26">
        <v>1</v>
      </c>
      <c r="D333" s="27">
        <v>1</v>
      </c>
    </row>
    <row r="334" spans="1:4" ht="16" thickBot="1">
      <c r="A334" s="99" t="s">
        <v>224</v>
      </c>
      <c r="B334" s="100"/>
      <c r="C334" s="100"/>
      <c r="D334" s="101"/>
    </row>
    <row r="335" spans="1:4">
      <c r="A335" s="145" t="s">
        <v>108</v>
      </c>
      <c r="B335" s="146"/>
      <c r="C335" s="34">
        <v>1</v>
      </c>
      <c r="D335" s="35">
        <f>C335/C$354</f>
        <v>1</v>
      </c>
    </row>
    <row r="336" spans="1:4">
      <c r="A336" s="147" t="s">
        <v>109</v>
      </c>
      <c r="B336" s="148"/>
      <c r="C336" s="22">
        <v>0</v>
      </c>
      <c r="D336" s="23">
        <f t="shared" ref="D336:D353" si="4">C336/C$354</f>
        <v>0</v>
      </c>
    </row>
    <row r="337" spans="1:4">
      <c r="A337" s="147" t="s">
        <v>110</v>
      </c>
      <c r="B337" s="148"/>
      <c r="C337" s="22">
        <v>0</v>
      </c>
      <c r="D337" s="23">
        <f t="shared" si="4"/>
        <v>0</v>
      </c>
    </row>
    <row r="338" spans="1:4">
      <c r="A338" s="147" t="s">
        <v>111</v>
      </c>
      <c r="B338" s="148"/>
      <c r="C338" s="22">
        <v>0</v>
      </c>
      <c r="D338" s="23">
        <f t="shared" si="4"/>
        <v>0</v>
      </c>
    </row>
    <row r="339" spans="1:4">
      <c r="A339" s="147" t="s">
        <v>112</v>
      </c>
      <c r="B339" s="148"/>
      <c r="C339" s="22">
        <v>0</v>
      </c>
      <c r="D339" s="23">
        <f t="shared" si="4"/>
        <v>0</v>
      </c>
    </row>
    <row r="340" spans="1:4">
      <c r="A340" s="147" t="s">
        <v>113</v>
      </c>
      <c r="B340" s="148"/>
      <c r="C340" s="22">
        <v>0</v>
      </c>
      <c r="D340" s="23">
        <f t="shared" si="4"/>
        <v>0</v>
      </c>
    </row>
    <row r="341" spans="1:4">
      <c r="A341" s="147" t="s">
        <v>114</v>
      </c>
      <c r="B341" s="148"/>
      <c r="C341" s="22">
        <v>0</v>
      </c>
      <c r="D341" s="23">
        <f t="shared" si="4"/>
        <v>0</v>
      </c>
    </row>
    <row r="342" spans="1:4">
      <c r="A342" s="147" t="s">
        <v>115</v>
      </c>
      <c r="B342" s="148"/>
      <c r="C342" s="22">
        <v>0</v>
      </c>
      <c r="D342" s="23">
        <f t="shared" si="4"/>
        <v>0</v>
      </c>
    </row>
    <row r="343" spans="1:4">
      <c r="A343" s="147" t="s">
        <v>116</v>
      </c>
      <c r="B343" s="148"/>
      <c r="C343" s="22">
        <v>0</v>
      </c>
      <c r="D343" s="23">
        <f t="shared" si="4"/>
        <v>0</v>
      </c>
    </row>
    <row r="344" spans="1:4">
      <c r="A344" s="147" t="s">
        <v>117</v>
      </c>
      <c r="B344" s="148"/>
      <c r="C344" s="22">
        <v>0</v>
      </c>
      <c r="D344" s="23">
        <f t="shared" si="4"/>
        <v>0</v>
      </c>
    </row>
    <row r="345" spans="1:4">
      <c r="A345" s="147" t="s">
        <v>118</v>
      </c>
      <c r="B345" s="148"/>
      <c r="C345" s="22">
        <v>0</v>
      </c>
      <c r="D345" s="23">
        <f t="shared" si="4"/>
        <v>0</v>
      </c>
    </row>
    <row r="346" spans="1:4">
      <c r="A346" s="147" t="s">
        <v>119</v>
      </c>
      <c r="B346" s="148"/>
      <c r="C346" s="22">
        <v>0</v>
      </c>
      <c r="D346" s="23">
        <f t="shared" si="4"/>
        <v>0</v>
      </c>
    </row>
    <row r="347" spans="1:4">
      <c r="A347" s="147" t="s">
        <v>120</v>
      </c>
      <c r="B347" s="148"/>
      <c r="C347" s="22">
        <v>0</v>
      </c>
      <c r="D347" s="23">
        <f t="shared" si="4"/>
        <v>0</v>
      </c>
    </row>
    <row r="348" spans="1:4">
      <c r="A348" s="147" t="s">
        <v>121</v>
      </c>
      <c r="B348" s="148"/>
      <c r="C348" s="22">
        <v>0</v>
      </c>
      <c r="D348" s="23">
        <f t="shared" si="4"/>
        <v>0</v>
      </c>
    </row>
    <row r="349" spans="1:4">
      <c r="A349" s="147" t="s">
        <v>122</v>
      </c>
      <c r="B349" s="148"/>
      <c r="C349" s="22">
        <v>0</v>
      </c>
      <c r="D349" s="23">
        <f t="shared" si="4"/>
        <v>0</v>
      </c>
    </row>
    <row r="350" spans="1:4">
      <c r="A350" s="147" t="s">
        <v>123</v>
      </c>
      <c r="B350" s="148"/>
      <c r="C350" s="22">
        <v>0</v>
      </c>
      <c r="D350" s="23">
        <f t="shared" si="4"/>
        <v>0</v>
      </c>
    </row>
    <row r="351" spans="1:4">
      <c r="A351" s="147" t="s">
        <v>124</v>
      </c>
      <c r="B351" s="148"/>
      <c r="C351" s="22">
        <v>0</v>
      </c>
      <c r="D351" s="23">
        <f t="shared" si="4"/>
        <v>0</v>
      </c>
    </row>
    <row r="352" spans="1:4">
      <c r="A352" s="147" t="s">
        <v>125</v>
      </c>
      <c r="B352" s="148"/>
      <c r="C352" s="22">
        <v>0</v>
      </c>
      <c r="D352" s="23">
        <f t="shared" si="4"/>
        <v>0</v>
      </c>
    </row>
    <row r="353" spans="1:4">
      <c r="A353" s="182" t="s">
        <v>88</v>
      </c>
      <c r="B353" s="183"/>
      <c r="C353" s="22">
        <v>0</v>
      </c>
      <c r="D353" s="27">
        <f t="shared" si="4"/>
        <v>0</v>
      </c>
    </row>
    <row r="354" spans="1:4" ht="15" customHeight="1" thickBot="1">
      <c r="A354" s="153" t="s">
        <v>231</v>
      </c>
      <c r="B354" s="154"/>
      <c r="C354" s="26">
        <v>1</v>
      </c>
      <c r="D354" s="27"/>
    </row>
    <row r="355" spans="1:4" ht="45" customHeight="1" thickBot="1">
      <c r="A355" s="99" t="s">
        <v>226</v>
      </c>
      <c r="B355" s="100"/>
      <c r="C355" s="100"/>
      <c r="D355" s="101"/>
    </row>
    <row r="356" spans="1:4">
      <c r="A356" s="145" t="s">
        <v>126</v>
      </c>
      <c r="B356" s="146"/>
      <c r="C356" s="34">
        <v>0</v>
      </c>
      <c r="D356" s="35">
        <f>C356/C$379</f>
        <v>0</v>
      </c>
    </row>
    <row r="357" spans="1:4">
      <c r="A357" s="147" t="s">
        <v>127</v>
      </c>
      <c r="B357" s="148"/>
      <c r="C357" s="22">
        <v>0</v>
      </c>
      <c r="D357" s="23">
        <f t="shared" ref="D357:D378" si="5">C357/C$379</f>
        <v>0</v>
      </c>
    </row>
    <row r="358" spans="1:4">
      <c r="A358" s="147" t="s">
        <v>128</v>
      </c>
      <c r="B358" s="148"/>
      <c r="C358" s="22">
        <v>0</v>
      </c>
      <c r="D358" s="23">
        <f t="shared" si="5"/>
        <v>0</v>
      </c>
    </row>
    <row r="359" spans="1:4">
      <c r="A359" s="147" t="s">
        <v>129</v>
      </c>
      <c r="B359" s="148"/>
      <c r="C359" s="22">
        <v>1</v>
      </c>
      <c r="D359" s="23">
        <f t="shared" si="5"/>
        <v>1</v>
      </c>
    </row>
    <row r="360" spans="1:4">
      <c r="A360" s="147" t="s">
        <v>130</v>
      </c>
      <c r="B360" s="148"/>
      <c r="C360" s="22">
        <v>0</v>
      </c>
      <c r="D360" s="23">
        <f t="shared" si="5"/>
        <v>0</v>
      </c>
    </row>
    <row r="361" spans="1:4">
      <c r="A361" s="147" t="s">
        <v>131</v>
      </c>
      <c r="B361" s="148"/>
      <c r="C361" s="22">
        <v>1</v>
      </c>
      <c r="D361" s="23">
        <f t="shared" si="5"/>
        <v>1</v>
      </c>
    </row>
    <row r="362" spans="1:4">
      <c r="A362" s="147" t="s">
        <v>132</v>
      </c>
      <c r="B362" s="148"/>
      <c r="C362" s="22">
        <v>1</v>
      </c>
      <c r="D362" s="23">
        <f t="shared" si="5"/>
        <v>1</v>
      </c>
    </row>
    <row r="363" spans="1:4">
      <c r="A363" s="147" t="s">
        <v>133</v>
      </c>
      <c r="B363" s="148"/>
      <c r="C363" s="22">
        <v>0</v>
      </c>
      <c r="D363" s="23">
        <f t="shared" si="5"/>
        <v>0</v>
      </c>
    </row>
    <row r="364" spans="1:4">
      <c r="A364" s="147" t="s">
        <v>134</v>
      </c>
      <c r="B364" s="148"/>
      <c r="C364" s="22">
        <v>1</v>
      </c>
      <c r="D364" s="23">
        <f t="shared" si="5"/>
        <v>1</v>
      </c>
    </row>
    <row r="365" spans="1:4">
      <c r="A365" s="147" t="s">
        <v>135</v>
      </c>
      <c r="B365" s="148"/>
      <c r="C365" s="22">
        <v>0</v>
      </c>
      <c r="D365" s="23">
        <f t="shared" si="5"/>
        <v>0</v>
      </c>
    </row>
    <row r="366" spans="1:4">
      <c r="A366" s="147" t="s">
        <v>136</v>
      </c>
      <c r="B366" s="148"/>
      <c r="C366" s="22">
        <v>0</v>
      </c>
      <c r="D366" s="23">
        <f t="shared" si="5"/>
        <v>0</v>
      </c>
    </row>
    <row r="367" spans="1:4">
      <c r="A367" s="147" t="s">
        <v>137</v>
      </c>
      <c r="B367" s="148"/>
      <c r="C367" s="22">
        <v>0</v>
      </c>
      <c r="D367" s="23">
        <f t="shared" si="5"/>
        <v>0</v>
      </c>
    </row>
    <row r="368" spans="1:4">
      <c r="A368" s="147" t="s">
        <v>138</v>
      </c>
      <c r="B368" s="148"/>
      <c r="C368" s="22">
        <v>0</v>
      </c>
      <c r="D368" s="23">
        <f t="shared" si="5"/>
        <v>0</v>
      </c>
    </row>
    <row r="369" spans="1:4">
      <c r="A369" s="147" t="s">
        <v>139</v>
      </c>
      <c r="B369" s="148"/>
      <c r="C369" s="22">
        <v>0</v>
      </c>
      <c r="D369" s="23">
        <f t="shared" si="5"/>
        <v>0</v>
      </c>
    </row>
    <row r="370" spans="1:4">
      <c r="A370" s="147" t="s">
        <v>140</v>
      </c>
      <c r="B370" s="148"/>
      <c r="C370" s="22">
        <v>0</v>
      </c>
      <c r="D370" s="23">
        <f t="shared" si="5"/>
        <v>0</v>
      </c>
    </row>
    <row r="371" spans="1:4" ht="30" customHeight="1">
      <c r="A371" s="182" t="s">
        <v>141</v>
      </c>
      <c r="B371" s="183"/>
      <c r="C371" s="26">
        <v>0</v>
      </c>
      <c r="D371" s="27">
        <f t="shared" si="5"/>
        <v>0</v>
      </c>
    </row>
    <row r="372" spans="1:4">
      <c r="A372" s="147" t="s">
        <v>142</v>
      </c>
      <c r="B372" s="148"/>
      <c r="C372" s="22">
        <v>0</v>
      </c>
      <c r="D372" s="23">
        <f t="shared" si="5"/>
        <v>0</v>
      </c>
    </row>
    <row r="373" spans="1:4">
      <c r="A373" s="147" t="s">
        <v>143</v>
      </c>
      <c r="B373" s="148"/>
      <c r="C373" s="22">
        <v>0</v>
      </c>
      <c r="D373" s="23">
        <f t="shared" si="5"/>
        <v>0</v>
      </c>
    </row>
    <row r="374" spans="1:4">
      <c r="A374" s="147" t="s">
        <v>144</v>
      </c>
      <c r="B374" s="148"/>
      <c r="C374" s="22">
        <v>0</v>
      </c>
      <c r="D374" s="23">
        <f t="shared" si="5"/>
        <v>0</v>
      </c>
    </row>
    <row r="375" spans="1:4">
      <c r="A375" s="147" t="s">
        <v>145</v>
      </c>
      <c r="B375" s="148"/>
      <c r="C375" s="22">
        <v>1</v>
      </c>
      <c r="D375" s="23">
        <f t="shared" si="5"/>
        <v>1</v>
      </c>
    </row>
    <row r="376" spans="1:4">
      <c r="A376" s="147" t="s">
        <v>146</v>
      </c>
      <c r="B376" s="148"/>
      <c r="C376" s="22">
        <v>0</v>
      </c>
      <c r="D376" s="23">
        <f t="shared" si="5"/>
        <v>0</v>
      </c>
    </row>
    <row r="377" spans="1:4">
      <c r="A377" s="147" t="s">
        <v>147</v>
      </c>
      <c r="B377" s="148"/>
      <c r="C377" s="22">
        <v>0</v>
      </c>
      <c r="D377" s="23">
        <f t="shared" si="5"/>
        <v>0</v>
      </c>
    </row>
    <row r="378" spans="1:4">
      <c r="A378" s="182" t="s">
        <v>88</v>
      </c>
      <c r="B378" s="183"/>
      <c r="C378" s="26">
        <v>0</v>
      </c>
      <c r="D378" s="27">
        <f t="shared" si="5"/>
        <v>0</v>
      </c>
    </row>
    <row r="379" spans="1:4" ht="15" customHeight="1">
      <c r="A379" s="138" t="s">
        <v>231</v>
      </c>
      <c r="B379" s="139"/>
      <c r="C379" s="56">
        <v>1</v>
      </c>
      <c r="D379" s="31"/>
    </row>
    <row r="380" spans="1:4" ht="30" customHeight="1">
      <c r="A380" s="112" t="s">
        <v>228</v>
      </c>
      <c r="B380" s="113"/>
      <c r="C380" s="113"/>
      <c r="D380" s="113"/>
    </row>
    <row r="381" spans="1:4">
      <c r="A381" s="136" t="s">
        <v>1</v>
      </c>
      <c r="B381" s="185"/>
      <c r="C381" s="18">
        <v>0</v>
      </c>
      <c r="D381" s="19">
        <v>0</v>
      </c>
    </row>
    <row r="382" spans="1:4">
      <c r="A382" s="116" t="s">
        <v>0</v>
      </c>
      <c r="B382" s="178"/>
      <c r="C382" s="22">
        <v>0</v>
      </c>
      <c r="D382" s="23">
        <v>0</v>
      </c>
    </row>
    <row r="383" spans="1:4" ht="16" thickBot="1">
      <c r="A383" s="140" t="s">
        <v>2</v>
      </c>
      <c r="B383" s="141"/>
      <c r="C383" s="85">
        <v>0</v>
      </c>
      <c r="D383" s="27">
        <v>0</v>
      </c>
    </row>
    <row r="384" spans="1:4" ht="30" customHeight="1" thickBot="1">
      <c r="A384" s="99" t="s">
        <v>229</v>
      </c>
      <c r="B384" s="100"/>
      <c r="C384" s="100"/>
      <c r="D384" s="101"/>
    </row>
    <row r="385" spans="1:4">
      <c r="A385" s="145" t="s">
        <v>153</v>
      </c>
      <c r="B385" s="146"/>
      <c r="C385" s="34">
        <v>0</v>
      </c>
      <c r="D385" s="35">
        <v>0</v>
      </c>
    </row>
    <row r="386" spans="1:4">
      <c r="A386" s="182" t="s">
        <v>152</v>
      </c>
      <c r="B386" s="183"/>
      <c r="C386" s="22">
        <v>0</v>
      </c>
      <c r="D386" s="23">
        <v>0</v>
      </c>
    </row>
    <row r="387" spans="1:4">
      <c r="A387" s="147" t="s">
        <v>151</v>
      </c>
      <c r="B387" s="148"/>
      <c r="C387" s="22">
        <v>0</v>
      </c>
      <c r="D387" s="23">
        <v>0</v>
      </c>
    </row>
    <row r="388" spans="1:4">
      <c r="A388" s="147" t="s">
        <v>150</v>
      </c>
      <c r="B388" s="148"/>
      <c r="C388" s="22">
        <v>0</v>
      </c>
      <c r="D388" s="23">
        <v>0</v>
      </c>
    </row>
    <row r="389" spans="1:4">
      <c r="A389" s="147" t="s">
        <v>149</v>
      </c>
      <c r="B389" s="148"/>
      <c r="C389" s="22">
        <v>0</v>
      </c>
      <c r="D389" s="23">
        <v>0</v>
      </c>
    </row>
    <row r="390" spans="1:4">
      <c r="A390" s="147" t="s">
        <v>148</v>
      </c>
      <c r="B390" s="148"/>
      <c r="C390" s="22">
        <v>0</v>
      </c>
      <c r="D390" s="23">
        <v>0</v>
      </c>
    </row>
    <row r="391" spans="1:4" ht="16" thickBot="1">
      <c r="A391" s="118" t="s">
        <v>2</v>
      </c>
      <c r="B391" s="119"/>
      <c r="C391" s="26">
        <v>0</v>
      </c>
      <c r="D391" s="27">
        <v>0</v>
      </c>
    </row>
    <row r="392" spans="1:4" ht="30" customHeight="1" thickBot="1">
      <c r="A392" s="99" t="s">
        <v>230</v>
      </c>
      <c r="B392" s="100"/>
      <c r="C392" s="100"/>
      <c r="D392" s="101"/>
    </row>
    <row r="393" spans="1:4" ht="15" customHeight="1">
      <c r="A393" s="164" t="s">
        <v>153</v>
      </c>
      <c r="B393" s="165"/>
      <c r="C393" s="34">
        <v>0</v>
      </c>
      <c r="D393" s="35">
        <v>0</v>
      </c>
    </row>
    <row r="394" spans="1:4" ht="15" customHeight="1">
      <c r="A394" s="166" t="s">
        <v>152</v>
      </c>
      <c r="B394" s="167"/>
      <c r="C394" s="22">
        <v>0</v>
      </c>
      <c r="D394" s="23">
        <v>0</v>
      </c>
    </row>
    <row r="395" spans="1:4" ht="15" customHeight="1">
      <c r="A395" s="166" t="s">
        <v>151</v>
      </c>
      <c r="B395" s="167"/>
      <c r="C395" s="22">
        <v>0</v>
      </c>
      <c r="D395" s="23">
        <v>0</v>
      </c>
    </row>
    <row r="396" spans="1:4" ht="15" customHeight="1">
      <c r="A396" s="166" t="s">
        <v>150</v>
      </c>
      <c r="B396" s="167"/>
      <c r="C396" s="22">
        <v>0</v>
      </c>
      <c r="D396" s="23">
        <v>0</v>
      </c>
    </row>
    <row r="397" spans="1:4" ht="15" customHeight="1">
      <c r="A397" s="166" t="s">
        <v>149</v>
      </c>
      <c r="B397" s="167"/>
      <c r="C397" s="22">
        <v>0</v>
      </c>
      <c r="D397" s="23">
        <v>0</v>
      </c>
    </row>
    <row r="398" spans="1:4" ht="15" customHeight="1">
      <c r="A398" s="166" t="s">
        <v>148</v>
      </c>
      <c r="B398" s="167"/>
      <c r="C398" s="22">
        <v>0</v>
      </c>
      <c r="D398" s="23">
        <v>0</v>
      </c>
    </row>
    <row r="399" spans="1:4" ht="15" customHeight="1">
      <c r="A399" s="122" t="s">
        <v>2</v>
      </c>
      <c r="B399" s="123"/>
      <c r="C399" s="30">
        <v>0</v>
      </c>
      <c r="D399" s="31">
        <v>0</v>
      </c>
    </row>
    <row r="400" spans="1:4" ht="15" customHeight="1" thickBot="1">
      <c r="A400" s="96" t="s">
        <v>217</v>
      </c>
      <c r="B400" s="97"/>
      <c r="C400" s="97"/>
      <c r="D400" s="97"/>
    </row>
    <row r="401" spans="1:4" ht="16" thickBot="1">
      <c r="A401" s="99" t="s">
        <v>164</v>
      </c>
      <c r="B401" s="100"/>
      <c r="C401" s="100"/>
      <c r="D401" s="101"/>
    </row>
    <row r="402" spans="1:4" ht="15" customHeight="1">
      <c r="A402" s="145" t="s">
        <v>165</v>
      </c>
      <c r="B402" s="146"/>
      <c r="C402" s="34">
        <v>41</v>
      </c>
      <c r="D402" s="35">
        <v>0.30599999999999999</v>
      </c>
    </row>
    <row r="403" spans="1:4" ht="15" customHeight="1">
      <c r="A403" s="147" t="s">
        <v>166</v>
      </c>
      <c r="B403" s="148"/>
      <c r="C403" s="22">
        <v>24</v>
      </c>
      <c r="D403" s="23">
        <v>0.17899999999999999</v>
      </c>
    </row>
    <row r="404" spans="1:4" ht="15" customHeight="1">
      <c r="A404" s="147" t="s">
        <v>167</v>
      </c>
      <c r="B404" s="148"/>
      <c r="C404" s="22">
        <v>27</v>
      </c>
      <c r="D404" s="23">
        <v>0.20100000000000001</v>
      </c>
    </row>
    <row r="405" spans="1:4" ht="15" customHeight="1">
      <c r="A405" s="170" t="s">
        <v>208</v>
      </c>
      <c r="B405" s="148"/>
      <c r="C405" s="22">
        <v>42</v>
      </c>
      <c r="D405" s="23">
        <v>0.313</v>
      </c>
    </row>
    <row r="406" spans="1:4" ht="15" customHeight="1">
      <c r="A406" s="147" t="s">
        <v>168</v>
      </c>
      <c r="B406" s="148"/>
      <c r="C406" s="22">
        <v>0</v>
      </c>
      <c r="D406" s="23">
        <v>0</v>
      </c>
    </row>
    <row r="407" spans="1:4" ht="15" customHeight="1">
      <c r="A407" s="147" t="s">
        <v>88</v>
      </c>
      <c r="B407" s="148"/>
      <c r="C407" s="22">
        <v>0</v>
      </c>
      <c r="D407" s="23">
        <v>0</v>
      </c>
    </row>
    <row r="408" spans="1:4" ht="15" customHeight="1" thickBot="1">
      <c r="A408" s="118" t="s">
        <v>2</v>
      </c>
      <c r="B408" s="119"/>
      <c r="C408" s="26">
        <v>134</v>
      </c>
      <c r="D408" s="27">
        <v>1</v>
      </c>
    </row>
    <row r="409" spans="1:4" ht="16" thickBot="1">
      <c r="A409" s="99" t="s">
        <v>169</v>
      </c>
      <c r="B409" s="100"/>
      <c r="C409" s="100"/>
      <c r="D409" s="101"/>
    </row>
    <row r="410" spans="1:4">
      <c r="A410" s="120" t="s">
        <v>1</v>
      </c>
      <c r="B410" s="181"/>
      <c r="C410" s="34">
        <v>133</v>
      </c>
      <c r="D410" s="35">
        <v>0.99299999999999999</v>
      </c>
    </row>
    <row r="411" spans="1:4">
      <c r="A411" s="116" t="s">
        <v>0</v>
      </c>
      <c r="B411" s="178"/>
      <c r="C411" s="22">
        <v>1</v>
      </c>
      <c r="D411" s="23">
        <v>7.0000000000000001E-3</v>
      </c>
    </row>
    <row r="412" spans="1:4" ht="16" thickBot="1">
      <c r="A412" s="140" t="s">
        <v>2</v>
      </c>
      <c r="B412" s="141"/>
      <c r="C412" s="38">
        <v>134</v>
      </c>
      <c r="D412" s="27">
        <v>1</v>
      </c>
    </row>
    <row r="413" spans="1:4" ht="16" thickBot="1">
      <c r="A413" s="99" t="s">
        <v>170</v>
      </c>
      <c r="B413" s="100"/>
      <c r="C413" s="100"/>
      <c r="D413" s="101"/>
    </row>
    <row r="414" spans="1:4">
      <c r="A414" s="120" t="s">
        <v>172</v>
      </c>
      <c r="B414" s="181"/>
      <c r="C414" s="34">
        <v>0</v>
      </c>
      <c r="D414" s="35">
        <v>0</v>
      </c>
    </row>
    <row r="415" spans="1:4">
      <c r="A415" s="147" t="s">
        <v>171</v>
      </c>
      <c r="B415" s="148"/>
      <c r="C415" s="34">
        <v>134</v>
      </c>
      <c r="D415" s="35">
        <v>1</v>
      </c>
    </row>
    <row r="416" spans="1:4">
      <c r="A416" s="168" t="s">
        <v>213</v>
      </c>
      <c r="B416" s="178"/>
      <c r="C416" s="22">
        <v>0</v>
      </c>
      <c r="D416" s="23">
        <v>0</v>
      </c>
    </row>
    <row r="417" spans="1:4" ht="16" thickBot="1">
      <c r="A417" s="140" t="s">
        <v>2</v>
      </c>
      <c r="B417" s="141"/>
      <c r="C417" s="26">
        <v>134</v>
      </c>
      <c r="D417" s="27">
        <v>1</v>
      </c>
    </row>
    <row r="418" spans="1:4" ht="16" thickBot="1">
      <c r="A418" s="99" t="s">
        <v>173</v>
      </c>
      <c r="B418" s="100"/>
      <c r="C418" s="100"/>
      <c r="D418" s="101"/>
    </row>
    <row r="419" spans="1:4">
      <c r="A419" s="120" t="s">
        <v>174</v>
      </c>
      <c r="B419" s="181"/>
      <c r="C419" s="34">
        <v>123</v>
      </c>
      <c r="D419" s="35">
        <v>0.91800000000000004</v>
      </c>
    </row>
    <row r="420" spans="1:4">
      <c r="A420" s="147" t="s">
        <v>175</v>
      </c>
      <c r="B420" s="148"/>
      <c r="C420" s="34">
        <v>3</v>
      </c>
      <c r="D420" s="35">
        <v>2.1999999999999999E-2</v>
      </c>
    </row>
    <row r="421" spans="1:4">
      <c r="A421" s="116" t="s">
        <v>176</v>
      </c>
      <c r="B421" s="178"/>
      <c r="C421" s="22">
        <v>8</v>
      </c>
      <c r="D421" s="23">
        <v>0.06</v>
      </c>
    </row>
    <row r="422" spans="1:4" ht="16" thickBot="1">
      <c r="A422" s="140" t="s">
        <v>2</v>
      </c>
      <c r="B422" s="141"/>
      <c r="C422" s="38">
        <v>134</v>
      </c>
      <c r="D422" s="27">
        <v>1</v>
      </c>
    </row>
    <row r="423" spans="1:4" ht="16" thickBot="1">
      <c r="A423" s="99" t="s">
        <v>177</v>
      </c>
      <c r="B423" s="100"/>
      <c r="C423" s="100"/>
      <c r="D423" s="101"/>
    </row>
    <row r="424" spans="1:4">
      <c r="A424" s="120" t="s">
        <v>1</v>
      </c>
      <c r="B424" s="181"/>
      <c r="C424" s="34">
        <v>7</v>
      </c>
      <c r="D424" s="35">
        <v>5.2999999999999999E-2</v>
      </c>
    </row>
    <row r="425" spans="1:4">
      <c r="A425" s="116" t="s">
        <v>0</v>
      </c>
      <c r="B425" s="178"/>
      <c r="C425" s="22">
        <v>126</v>
      </c>
      <c r="D425" s="23">
        <v>0.94699999999999995</v>
      </c>
    </row>
    <row r="426" spans="1:4" ht="16" thickBot="1">
      <c r="A426" s="140" t="s">
        <v>2</v>
      </c>
      <c r="B426" s="141"/>
      <c r="C426" s="26">
        <v>133</v>
      </c>
      <c r="D426" s="27">
        <v>1</v>
      </c>
    </row>
    <row r="427" spans="1:4" ht="16" thickBot="1">
      <c r="A427" s="99" t="s">
        <v>178</v>
      </c>
      <c r="B427" s="100"/>
      <c r="C427" s="100"/>
      <c r="D427" s="101"/>
    </row>
    <row r="428" spans="1:4">
      <c r="A428" s="145" t="s">
        <v>179</v>
      </c>
      <c r="B428" s="146"/>
      <c r="C428" s="34">
        <v>1</v>
      </c>
      <c r="D428" s="35">
        <f>C428/C$433</f>
        <v>8.0000000000000002E-3</v>
      </c>
    </row>
    <row r="429" spans="1:4">
      <c r="A429" s="166" t="s">
        <v>180</v>
      </c>
      <c r="B429" s="167"/>
      <c r="C429" s="22">
        <v>12</v>
      </c>
      <c r="D429" s="23">
        <f t="shared" ref="D429:D432" si="6">C429/C$433</f>
        <v>9.6000000000000002E-2</v>
      </c>
    </row>
    <row r="430" spans="1:4">
      <c r="A430" s="166" t="s">
        <v>181</v>
      </c>
      <c r="B430" s="167"/>
      <c r="C430" s="22">
        <v>11</v>
      </c>
      <c r="D430" s="23">
        <f t="shared" si="6"/>
        <v>8.7999999999999995E-2</v>
      </c>
    </row>
    <row r="431" spans="1:4">
      <c r="A431" s="147" t="s">
        <v>182</v>
      </c>
      <c r="B431" s="148"/>
      <c r="C431" s="22">
        <v>1</v>
      </c>
      <c r="D431" s="23">
        <f t="shared" si="6"/>
        <v>8.0000000000000002E-3</v>
      </c>
    </row>
    <row r="432" spans="1:4">
      <c r="A432" s="182" t="s">
        <v>183</v>
      </c>
      <c r="B432" s="183"/>
      <c r="C432" s="26">
        <v>106</v>
      </c>
      <c r="D432" s="27">
        <f t="shared" si="6"/>
        <v>0.84799999999999998</v>
      </c>
    </row>
    <row r="433" spans="1:4" ht="15" customHeight="1" thickBot="1">
      <c r="A433" s="153" t="s">
        <v>231</v>
      </c>
      <c r="B433" s="154"/>
      <c r="C433" s="80">
        <v>125</v>
      </c>
      <c r="D433" s="27"/>
    </row>
    <row r="434" spans="1:4" ht="16" thickBot="1">
      <c r="A434" s="99" t="s">
        <v>184</v>
      </c>
      <c r="B434" s="100"/>
      <c r="C434" s="100"/>
      <c r="D434" s="101"/>
    </row>
    <row r="435" spans="1:4" ht="15" customHeight="1">
      <c r="A435" s="145" t="s">
        <v>185</v>
      </c>
      <c r="B435" s="146"/>
      <c r="C435" s="34">
        <v>98</v>
      </c>
      <c r="D435" s="35">
        <v>0.73099999999999998</v>
      </c>
    </row>
    <row r="436" spans="1:4" ht="15" customHeight="1">
      <c r="A436" s="147" t="s">
        <v>186</v>
      </c>
      <c r="B436" s="148"/>
      <c r="C436" s="22">
        <v>14</v>
      </c>
      <c r="D436" s="23">
        <v>0.104</v>
      </c>
    </row>
    <row r="437" spans="1:4" ht="30" customHeight="1">
      <c r="A437" s="147" t="s">
        <v>187</v>
      </c>
      <c r="B437" s="148"/>
      <c r="C437" s="22">
        <v>20</v>
      </c>
      <c r="D437" s="23">
        <v>0.14899999999999999</v>
      </c>
    </row>
    <row r="438" spans="1:4" ht="30" customHeight="1">
      <c r="A438" s="147" t="s">
        <v>188</v>
      </c>
      <c r="B438" s="148"/>
      <c r="C438" s="22">
        <v>2</v>
      </c>
      <c r="D438" s="23">
        <v>1.4999999999999999E-2</v>
      </c>
    </row>
    <row r="439" spans="1:4" ht="15" customHeight="1">
      <c r="A439" s="147" t="s">
        <v>189</v>
      </c>
      <c r="B439" s="148"/>
      <c r="C439" s="22">
        <v>0</v>
      </c>
      <c r="D439" s="23">
        <v>0</v>
      </c>
    </row>
    <row r="440" spans="1:4" ht="15" customHeight="1" thickBot="1">
      <c r="A440" s="118" t="s">
        <v>2</v>
      </c>
      <c r="B440" s="119"/>
      <c r="C440" s="26">
        <v>134</v>
      </c>
      <c r="D440" s="27">
        <v>1</v>
      </c>
    </row>
    <row r="441" spans="1:4" ht="50.25" customHeight="1" thickBot="1">
      <c r="A441" s="99" t="s">
        <v>190</v>
      </c>
      <c r="B441" s="100"/>
      <c r="C441" s="100"/>
      <c r="D441" s="101"/>
    </row>
    <row r="442" spans="1:4">
      <c r="A442" s="120" t="s">
        <v>1</v>
      </c>
      <c r="B442" s="181"/>
      <c r="C442" s="34">
        <v>47</v>
      </c>
      <c r="D442" s="35">
        <v>0.42</v>
      </c>
    </row>
    <row r="443" spans="1:4">
      <c r="A443" s="116" t="s">
        <v>0</v>
      </c>
      <c r="B443" s="178"/>
      <c r="C443" s="22">
        <v>65</v>
      </c>
      <c r="D443" s="23">
        <v>0.57999999999999996</v>
      </c>
    </row>
    <row r="444" spans="1:4" ht="16" thickBot="1">
      <c r="A444" s="140" t="s">
        <v>2</v>
      </c>
      <c r="B444" s="141"/>
      <c r="C444" s="38">
        <v>112</v>
      </c>
      <c r="D444" s="27">
        <v>1</v>
      </c>
    </row>
    <row r="445" spans="1:4" ht="16" thickBot="1">
      <c r="A445" s="99" t="s">
        <v>191</v>
      </c>
      <c r="B445" s="100"/>
      <c r="C445" s="100"/>
      <c r="D445" s="101"/>
    </row>
    <row r="446" spans="1:4">
      <c r="A446" s="120" t="s">
        <v>192</v>
      </c>
      <c r="B446" s="181"/>
      <c r="C446" s="34">
        <v>8</v>
      </c>
      <c r="D446" s="35">
        <v>0.06</v>
      </c>
    </row>
    <row r="447" spans="1:4">
      <c r="A447" s="147" t="s">
        <v>193</v>
      </c>
      <c r="B447" s="148"/>
      <c r="C447" s="34">
        <v>5</v>
      </c>
      <c r="D447" s="35">
        <v>3.7999999999999999E-2</v>
      </c>
    </row>
    <row r="448" spans="1:4">
      <c r="A448" s="147" t="s">
        <v>194</v>
      </c>
      <c r="B448" s="148"/>
      <c r="C448" s="34">
        <v>5</v>
      </c>
      <c r="D448" s="35">
        <v>3.7999999999999999E-2</v>
      </c>
    </row>
    <row r="449" spans="1:4">
      <c r="A449" s="147" t="s">
        <v>195</v>
      </c>
      <c r="B449" s="148"/>
      <c r="C449" s="34">
        <v>110</v>
      </c>
      <c r="D449" s="35">
        <v>0.82699999999999996</v>
      </c>
    </row>
    <row r="450" spans="1:4">
      <c r="A450" s="147" t="s">
        <v>196</v>
      </c>
      <c r="B450" s="148"/>
      <c r="C450" s="34">
        <v>0</v>
      </c>
      <c r="D450" s="35">
        <v>0</v>
      </c>
    </row>
    <row r="451" spans="1:4">
      <c r="A451" s="147" t="s">
        <v>197</v>
      </c>
      <c r="B451" s="148"/>
      <c r="C451" s="34">
        <v>2</v>
      </c>
      <c r="D451" s="35">
        <v>1.4999999999999999E-2</v>
      </c>
    </row>
    <row r="452" spans="1:4">
      <c r="A452" s="147" t="s">
        <v>198</v>
      </c>
      <c r="B452" s="148"/>
      <c r="C452" s="34">
        <v>0</v>
      </c>
      <c r="D452" s="35">
        <v>0</v>
      </c>
    </row>
    <row r="453" spans="1:4">
      <c r="A453" s="147" t="s">
        <v>199</v>
      </c>
      <c r="B453" s="148"/>
      <c r="C453" s="34">
        <v>1</v>
      </c>
      <c r="D453" s="35">
        <v>8.0000000000000002E-3</v>
      </c>
    </row>
    <row r="454" spans="1:4">
      <c r="A454" s="168" t="s">
        <v>213</v>
      </c>
      <c r="B454" s="178"/>
      <c r="C454" s="22">
        <v>2</v>
      </c>
      <c r="D454" s="23">
        <v>1.4999999999999999E-2</v>
      </c>
    </row>
    <row r="455" spans="1:4" ht="16" thickBot="1">
      <c r="A455" s="140" t="s">
        <v>2</v>
      </c>
      <c r="B455" s="141"/>
      <c r="C455" s="26">
        <v>133</v>
      </c>
      <c r="D455" s="27">
        <v>1</v>
      </c>
    </row>
    <row r="456" spans="1:4" s="4" customFormat="1" ht="24" customHeight="1" thickBot="1">
      <c r="A456" s="99" t="s">
        <v>243</v>
      </c>
      <c r="B456" s="179"/>
      <c r="C456" s="179"/>
      <c r="D456" s="180"/>
    </row>
    <row r="457" spans="1:4" s="4" customFormat="1" ht="15" customHeight="1">
      <c r="A457" s="176" t="s">
        <v>179</v>
      </c>
      <c r="B457" s="177"/>
      <c r="C457" s="86">
        <v>0</v>
      </c>
      <c r="D457" s="92">
        <v>0</v>
      </c>
    </row>
    <row r="458" spans="1:4" s="4" customFormat="1" ht="15" customHeight="1">
      <c r="A458" s="174" t="s">
        <v>200</v>
      </c>
      <c r="B458" s="175"/>
      <c r="C458" s="8">
        <v>3</v>
      </c>
      <c r="D458" s="9">
        <v>2.1999999999999999E-2</v>
      </c>
    </row>
    <row r="459" spans="1:4" s="4" customFormat="1" ht="15" customHeight="1">
      <c r="A459" s="174" t="s">
        <v>201</v>
      </c>
      <c r="B459" s="175"/>
      <c r="C459" s="8">
        <v>7</v>
      </c>
      <c r="D459" s="9">
        <v>5.1999999999999998E-2</v>
      </c>
    </row>
    <row r="460" spans="1:4" s="4" customFormat="1" ht="15" customHeight="1">
      <c r="A460" s="174" t="s">
        <v>202</v>
      </c>
      <c r="B460" s="175"/>
      <c r="C460" s="8">
        <v>0</v>
      </c>
      <c r="D460" s="9">
        <v>0</v>
      </c>
    </row>
    <row r="461" spans="1:4" s="4" customFormat="1" ht="15" customHeight="1">
      <c r="A461" s="174" t="s">
        <v>183</v>
      </c>
      <c r="B461" s="175"/>
      <c r="C461" s="8">
        <v>99</v>
      </c>
      <c r="D461" s="9">
        <v>0.73899999999999999</v>
      </c>
    </row>
    <row r="462" spans="1:4" s="4" customFormat="1" ht="15" customHeight="1">
      <c r="A462" s="174" t="s">
        <v>203</v>
      </c>
      <c r="B462" s="175"/>
      <c r="C462" s="12">
        <v>7</v>
      </c>
      <c r="D462" s="13">
        <v>5.1999999999999998E-2</v>
      </c>
    </row>
    <row r="463" spans="1:4" s="4" customFormat="1" ht="15" customHeight="1">
      <c r="A463" s="174" t="s">
        <v>176</v>
      </c>
      <c r="B463" s="175"/>
      <c r="C463" s="12">
        <v>8</v>
      </c>
      <c r="D463" s="13">
        <v>0.06</v>
      </c>
    </row>
    <row r="464" spans="1:4" s="4" customFormat="1" ht="15" customHeight="1">
      <c r="A464" s="174" t="s">
        <v>204</v>
      </c>
      <c r="B464" s="175"/>
      <c r="C464" s="12">
        <v>3</v>
      </c>
      <c r="D464" s="13">
        <v>2.1999999999999999E-2</v>
      </c>
    </row>
    <row r="465" spans="1:4" s="4" customFormat="1" ht="15" customHeight="1">
      <c r="A465" s="174" t="s">
        <v>205</v>
      </c>
      <c r="B465" s="175"/>
      <c r="C465" s="12">
        <v>7</v>
      </c>
      <c r="D465" s="13">
        <v>5.1999999999999998E-2</v>
      </c>
    </row>
    <row r="466" spans="1:4" s="4" customFormat="1" ht="15" customHeight="1">
      <c r="A466" s="172" t="s">
        <v>2</v>
      </c>
      <c r="B466" s="173"/>
      <c r="C466" s="14">
        <v>134</v>
      </c>
      <c r="D466" s="15">
        <v>1</v>
      </c>
    </row>
    <row r="481" spans="2:2" s="1" customFormat="1">
      <c r="B481" s="67"/>
    </row>
    <row r="482" spans="2:2" s="1" customFormat="1">
      <c r="B482" s="67"/>
    </row>
    <row r="483" spans="2:2" s="1" customFormat="1">
      <c r="B483" s="67"/>
    </row>
    <row r="484" spans="2:2" s="1" customFormat="1">
      <c r="B484" s="67"/>
    </row>
    <row r="485" spans="2:2" s="1" customFormat="1">
      <c r="B485" s="67"/>
    </row>
    <row r="486" spans="2:2" s="1" customFormat="1">
      <c r="B486" s="67"/>
    </row>
    <row r="487" spans="2:2" s="1" customFormat="1">
      <c r="B487" s="67"/>
    </row>
    <row r="488" spans="2:2" s="1" customFormat="1">
      <c r="B488" s="67"/>
    </row>
    <row r="489" spans="2:2" s="1" customFormat="1">
      <c r="B489" s="67"/>
    </row>
    <row r="490" spans="2:2" s="1" customFormat="1">
      <c r="B490" s="67"/>
    </row>
    <row r="491" spans="2:2" s="1" customFormat="1">
      <c r="B491" s="67"/>
    </row>
    <row r="492" spans="2:2" s="1" customFormat="1">
      <c r="B492" s="67"/>
    </row>
    <row r="493" spans="2:2" s="1" customFormat="1">
      <c r="B493" s="67"/>
    </row>
    <row r="494" spans="2:2" s="1" customFormat="1">
      <c r="B494" s="67"/>
    </row>
    <row r="495" spans="2:2" s="1" customFormat="1">
      <c r="B495" s="67"/>
    </row>
    <row r="496" spans="2:2" s="1" customFormat="1">
      <c r="B496" s="67"/>
    </row>
    <row r="497" spans="2:2" s="1" customFormat="1">
      <c r="B497" s="67"/>
    </row>
    <row r="498" spans="2:2" s="1" customFormat="1">
      <c r="B498" s="67"/>
    </row>
    <row r="499" spans="2:2" s="1" customFormat="1">
      <c r="B499" s="67"/>
    </row>
    <row r="500" spans="2:2" s="1" customFormat="1">
      <c r="B500" s="67"/>
    </row>
    <row r="501" spans="2:2" s="1" customFormat="1">
      <c r="B501" s="67"/>
    </row>
    <row r="502" spans="2:2" s="1" customFormat="1">
      <c r="B502" s="67"/>
    </row>
    <row r="503" spans="2:2" s="1" customFormat="1">
      <c r="B503" s="67"/>
    </row>
    <row r="504" spans="2:2" s="1" customFormat="1">
      <c r="B504" s="67"/>
    </row>
    <row r="505" spans="2:2" s="1" customFormat="1">
      <c r="B505" s="67"/>
    </row>
    <row r="506" spans="2:2" s="1" customFormat="1">
      <c r="B506" s="67"/>
    </row>
    <row r="507" spans="2:2" s="1" customFormat="1">
      <c r="B507" s="67"/>
    </row>
    <row r="508" spans="2:2" s="1" customFormat="1">
      <c r="B508" s="67"/>
    </row>
    <row r="509" spans="2:2" s="1" customFormat="1">
      <c r="B509" s="67"/>
    </row>
    <row r="510" spans="2:2" s="1" customFormat="1">
      <c r="B510" s="67"/>
    </row>
    <row r="511" spans="2:2" s="1" customFormat="1">
      <c r="B511" s="67"/>
    </row>
    <row r="512" spans="2:2" s="1" customFormat="1">
      <c r="B512" s="67"/>
    </row>
    <row r="513" spans="2:2" s="1" customFormat="1">
      <c r="B513" s="67"/>
    </row>
    <row r="514" spans="2:2" s="1" customFormat="1">
      <c r="B514" s="67"/>
    </row>
    <row r="515" spans="2:2" s="1" customFormat="1">
      <c r="B515" s="67"/>
    </row>
    <row r="516" spans="2:2" s="1" customFormat="1">
      <c r="B516" s="67"/>
    </row>
    <row r="517" spans="2:2" s="1" customFormat="1">
      <c r="B517" s="67"/>
    </row>
    <row r="518" spans="2:2" s="1" customFormat="1">
      <c r="B518" s="67"/>
    </row>
    <row r="519" spans="2:2" s="1" customFormat="1">
      <c r="B519" s="67"/>
    </row>
    <row r="520" spans="2:2" s="1" customFormat="1">
      <c r="B520" s="67"/>
    </row>
    <row r="521" spans="2:2" s="1" customFormat="1">
      <c r="B521" s="67"/>
    </row>
    <row r="522" spans="2:2" s="1" customFormat="1">
      <c r="B522" s="67"/>
    </row>
    <row r="523" spans="2:2" s="1" customFormat="1">
      <c r="B523" s="67"/>
    </row>
    <row r="524" spans="2:2" s="1" customFormat="1">
      <c r="B524" s="67"/>
    </row>
    <row r="525" spans="2:2" s="1" customFormat="1">
      <c r="B525" s="67"/>
    </row>
    <row r="526" spans="2:2" s="1" customFormat="1">
      <c r="B526" s="67"/>
    </row>
    <row r="527" spans="2:2" s="1" customFormat="1">
      <c r="B527" s="67"/>
    </row>
    <row r="528" spans="2:2" s="1" customFormat="1">
      <c r="B528" s="67"/>
    </row>
    <row r="529" spans="2:2" s="1" customFormat="1">
      <c r="B529" s="67"/>
    </row>
    <row r="530" spans="2:2" s="1" customFormat="1">
      <c r="B530" s="67"/>
    </row>
    <row r="531" spans="2:2" s="1" customFormat="1">
      <c r="B531" s="67"/>
    </row>
    <row r="532" spans="2:2" s="1" customFormat="1">
      <c r="B532" s="67"/>
    </row>
    <row r="533" spans="2:2" s="1" customFormat="1">
      <c r="B533" s="67"/>
    </row>
    <row r="534" spans="2:2" s="1" customFormat="1">
      <c r="B534" s="67"/>
    </row>
    <row r="535" spans="2:2" s="1" customFormat="1">
      <c r="B535" s="67"/>
    </row>
    <row r="536" spans="2:2" s="1" customFormat="1">
      <c r="B536" s="67"/>
    </row>
    <row r="537" spans="2:2" s="1" customFormat="1">
      <c r="B537" s="67"/>
    </row>
    <row r="538" spans="2:2" s="1" customFormat="1">
      <c r="B538" s="67"/>
    </row>
    <row r="539" spans="2:2" s="1" customFormat="1">
      <c r="B539" s="67"/>
    </row>
    <row r="540" spans="2:2" s="1" customFormat="1">
      <c r="B540" s="67"/>
    </row>
    <row r="541" spans="2:2" s="1" customFormat="1">
      <c r="B541" s="67"/>
    </row>
    <row r="542" spans="2:2" s="1" customFormat="1">
      <c r="B542" s="67"/>
    </row>
    <row r="543" spans="2:2" s="1" customFormat="1">
      <c r="B543" s="67"/>
    </row>
    <row r="544" spans="2:2" s="1" customFormat="1">
      <c r="B544" s="67"/>
    </row>
    <row r="545" spans="2:2" s="1" customFormat="1">
      <c r="B545" s="67"/>
    </row>
    <row r="546" spans="2:2" s="1" customFormat="1">
      <c r="B546" s="67"/>
    </row>
    <row r="547" spans="2:2" s="1" customFormat="1">
      <c r="B547" s="67"/>
    </row>
    <row r="548" spans="2:2" s="1" customFormat="1">
      <c r="B548" s="67"/>
    </row>
    <row r="549" spans="2:2" s="1" customFormat="1">
      <c r="B549" s="67"/>
    </row>
    <row r="550" spans="2:2" s="1" customFormat="1">
      <c r="B550" s="67"/>
    </row>
    <row r="551" spans="2:2" s="1" customFormat="1">
      <c r="B551" s="67"/>
    </row>
    <row r="552" spans="2:2" s="1" customFormat="1">
      <c r="B552" s="67"/>
    </row>
    <row r="553" spans="2:2" s="1" customFormat="1">
      <c r="B553" s="67"/>
    </row>
    <row r="554" spans="2:2" s="1" customFormat="1">
      <c r="B554" s="67"/>
    </row>
    <row r="555" spans="2:2" s="1" customFormat="1">
      <c r="B555" s="67"/>
    </row>
    <row r="556" spans="2:2" s="1" customFormat="1">
      <c r="B556" s="67"/>
    </row>
    <row r="557" spans="2:2" s="1" customFormat="1">
      <c r="B557" s="67"/>
    </row>
    <row r="558" spans="2:2" s="1" customFormat="1">
      <c r="B558" s="67"/>
    </row>
    <row r="559" spans="2:2" s="1" customFormat="1">
      <c r="B559" s="67"/>
    </row>
    <row r="560" spans="2:2" s="1" customFormat="1">
      <c r="B560" s="67"/>
    </row>
    <row r="561" spans="2:2" s="1" customFormat="1">
      <c r="B561" s="67"/>
    </row>
    <row r="562" spans="2:2" s="1" customFormat="1">
      <c r="B562" s="67"/>
    </row>
    <row r="563" spans="2:2" s="1" customFormat="1">
      <c r="B563" s="67"/>
    </row>
    <row r="564" spans="2:2" s="1" customFormat="1">
      <c r="B564" s="67"/>
    </row>
    <row r="565" spans="2:2" s="1" customFormat="1">
      <c r="B565" s="67"/>
    </row>
    <row r="566" spans="2:2" s="1" customFormat="1">
      <c r="B566" s="67"/>
    </row>
    <row r="567" spans="2:2" s="1" customFormat="1">
      <c r="B567" s="67"/>
    </row>
    <row r="568" spans="2:2" s="1" customFormat="1">
      <c r="B568" s="67"/>
    </row>
    <row r="569" spans="2:2" s="1" customFormat="1">
      <c r="B569" s="67"/>
    </row>
    <row r="570" spans="2:2" s="1" customFormat="1">
      <c r="B570" s="67"/>
    </row>
    <row r="571" spans="2:2" s="1" customFormat="1">
      <c r="B571" s="67"/>
    </row>
    <row r="572" spans="2:2" s="1" customFormat="1">
      <c r="B572" s="67"/>
    </row>
    <row r="573" spans="2:2" s="1" customFormat="1">
      <c r="B573" s="67"/>
    </row>
    <row r="574" spans="2:2" s="1" customFormat="1">
      <c r="B574" s="67"/>
    </row>
    <row r="575" spans="2:2" s="1" customFormat="1">
      <c r="B575" s="67"/>
    </row>
    <row r="576" spans="2:2" s="1" customFormat="1">
      <c r="B576" s="67"/>
    </row>
    <row r="577" spans="2:2" s="1" customFormat="1">
      <c r="B577" s="67"/>
    </row>
    <row r="578" spans="2:2" s="1" customFormat="1">
      <c r="B578" s="67"/>
    </row>
    <row r="579" spans="2:2" s="1" customFormat="1">
      <c r="B579" s="67"/>
    </row>
    <row r="580" spans="2:2" s="1" customFormat="1">
      <c r="B580" s="67"/>
    </row>
    <row r="581" spans="2:2" s="1" customFormat="1">
      <c r="B581" s="67"/>
    </row>
    <row r="582" spans="2:2" s="1" customFormat="1">
      <c r="B582" s="67"/>
    </row>
    <row r="583" spans="2:2" s="1" customFormat="1">
      <c r="B583" s="67"/>
    </row>
    <row r="584" spans="2:2" s="1" customFormat="1">
      <c r="B584" s="67"/>
    </row>
    <row r="585" spans="2:2" s="1" customFormat="1">
      <c r="B585" s="67"/>
    </row>
    <row r="586" spans="2:2" s="1" customFormat="1">
      <c r="B586" s="67"/>
    </row>
    <row r="587" spans="2:2" s="1" customFormat="1">
      <c r="B587" s="67"/>
    </row>
    <row r="588" spans="2:2" s="1" customFormat="1">
      <c r="B588" s="67"/>
    </row>
    <row r="589" spans="2:2" s="1" customFormat="1">
      <c r="B589" s="67"/>
    </row>
    <row r="590" spans="2:2" s="1" customFormat="1">
      <c r="B590" s="67"/>
    </row>
    <row r="591" spans="2:2" s="1" customFormat="1">
      <c r="B591" s="67"/>
    </row>
    <row r="592" spans="2:2" s="1" customFormat="1">
      <c r="B592" s="67"/>
    </row>
    <row r="593" spans="2:2" s="1" customFormat="1">
      <c r="B593" s="67"/>
    </row>
    <row r="594" spans="2:2" s="1" customFormat="1">
      <c r="B594" s="67"/>
    </row>
    <row r="595" spans="2:2" s="1" customFormat="1">
      <c r="B595" s="67"/>
    </row>
    <row r="596" spans="2:2" s="1" customFormat="1">
      <c r="B596" s="67"/>
    </row>
    <row r="597" spans="2:2" s="1" customFormat="1">
      <c r="B597" s="67"/>
    </row>
    <row r="598" spans="2:2" s="1" customFormat="1">
      <c r="B598" s="67"/>
    </row>
    <row r="599" spans="2:2" s="1" customFormat="1">
      <c r="B599" s="67"/>
    </row>
    <row r="600" spans="2:2" s="1" customFormat="1">
      <c r="B600" s="67"/>
    </row>
    <row r="601" spans="2:2" s="1" customFormat="1">
      <c r="B601" s="67"/>
    </row>
    <row r="602" spans="2:2" s="1" customFormat="1">
      <c r="B602" s="67"/>
    </row>
    <row r="603" spans="2:2" s="1" customFormat="1">
      <c r="B603" s="67"/>
    </row>
    <row r="604" spans="2:2" s="1" customFormat="1">
      <c r="B604" s="67"/>
    </row>
    <row r="605" spans="2:2" s="1" customFormat="1">
      <c r="B605" s="67"/>
    </row>
    <row r="606" spans="2:2" s="1" customFormat="1">
      <c r="B606" s="67"/>
    </row>
    <row r="607" spans="2:2" s="1" customFormat="1">
      <c r="B607" s="67"/>
    </row>
    <row r="608" spans="2:2" s="1" customFormat="1">
      <c r="B608" s="67"/>
    </row>
    <row r="609" spans="2:2" s="1" customFormat="1">
      <c r="B609" s="67"/>
    </row>
    <row r="610" spans="2:2" s="1" customFormat="1">
      <c r="B610" s="67"/>
    </row>
    <row r="611" spans="2:2" s="1" customFormat="1">
      <c r="B611" s="67"/>
    </row>
  </sheetData>
  <mergeCells count="293">
    <mergeCell ref="A1:D1"/>
    <mergeCell ref="A2:D2"/>
    <mergeCell ref="A3:D3"/>
    <mergeCell ref="A4:B4"/>
    <mergeCell ref="C4:D4"/>
    <mergeCell ref="A19:A24"/>
    <mergeCell ref="A25:A30"/>
    <mergeCell ref="A31:A36"/>
    <mergeCell ref="A37:A42"/>
    <mergeCell ref="A43:A48"/>
    <mergeCell ref="A49:A54"/>
    <mergeCell ref="A5:D5"/>
    <mergeCell ref="A6:D6"/>
    <mergeCell ref="A7:A12"/>
    <mergeCell ref="A13:A18"/>
    <mergeCell ref="A86:D86"/>
    <mergeCell ref="A87:A92"/>
    <mergeCell ref="A93:A98"/>
    <mergeCell ref="A99:A104"/>
    <mergeCell ref="A105:D105"/>
    <mergeCell ref="A106:A111"/>
    <mergeCell ref="A55:D55"/>
    <mergeCell ref="A56:A61"/>
    <mergeCell ref="A62:A67"/>
    <mergeCell ref="A68:A73"/>
    <mergeCell ref="A74:A79"/>
    <mergeCell ref="A80:A85"/>
    <mergeCell ref="A141:A144"/>
    <mergeCell ref="A145:A148"/>
    <mergeCell ref="A149:A152"/>
    <mergeCell ref="A153:A156"/>
    <mergeCell ref="A157:D157"/>
    <mergeCell ref="A158:B158"/>
    <mergeCell ref="A112:A117"/>
    <mergeCell ref="A118:A123"/>
    <mergeCell ref="A124:A129"/>
    <mergeCell ref="A130:A135"/>
    <mergeCell ref="A136:D136"/>
    <mergeCell ref="A137:A140"/>
    <mergeCell ref="A165:B165"/>
    <mergeCell ref="A166:B166"/>
    <mergeCell ref="A167:B167"/>
    <mergeCell ref="A168:B168"/>
    <mergeCell ref="A169:D169"/>
    <mergeCell ref="A170:D170"/>
    <mergeCell ref="A159:B159"/>
    <mergeCell ref="A160:B160"/>
    <mergeCell ref="A161:B161"/>
    <mergeCell ref="A162:B162"/>
    <mergeCell ref="A163:D163"/>
    <mergeCell ref="A164:B164"/>
    <mergeCell ref="A192:B192"/>
    <mergeCell ref="A193:B193"/>
    <mergeCell ref="A194:B194"/>
    <mergeCell ref="A195:B195"/>
    <mergeCell ref="A196:B196"/>
    <mergeCell ref="A197:D197"/>
    <mergeCell ref="A171:A176"/>
    <mergeCell ref="A177:A182"/>
    <mergeCell ref="A183:A188"/>
    <mergeCell ref="A189:D189"/>
    <mergeCell ref="A190:B190"/>
    <mergeCell ref="A191:B191"/>
    <mergeCell ref="A204:A207"/>
    <mergeCell ref="A208:A211"/>
    <mergeCell ref="A212:A215"/>
    <mergeCell ref="A216:A219"/>
    <mergeCell ref="A220:A223"/>
    <mergeCell ref="A224:A227"/>
    <mergeCell ref="A198:B198"/>
    <mergeCell ref="A199:B199"/>
    <mergeCell ref="A200:B200"/>
    <mergeCell ref="A201:B201"/>
    <mergeCell ref="A202:D202"/>
    <mergeCell ref="A203:D203"/>
    <mergeCell ref="A234:B234"/>
    <mergeCell ref="A235:B235"/>
    <mergeCell ref="A236:B236"/>
    <mergeCell ref="A237:B237"/>
    <mergeCell ref="A238:B238"/>
    <mergeCell ref="A239:B239"/>
    <mergeCell ref="A228:D228"/>
    <mergeCell ref="A229:B229"/>
    <mergeCell ref="A230:B230"/>
    <mergeCell ref="A231:B231"/>
    <mergeCell ref="A232:B232"/>
    <mergeCell ref="A233:D233"/>
    <mergeCell ref="A246:D246"/>
    <mergeCell ref="A247:B247"/>
    <mergeCell ref="A248:B248"/>
    <mergeCell ref="A249:B249"/>
    <mergeCell ref="A250:B250"/>
    <mergeCell ref="A251:B251"/>
    <mergeCell ref="A240:D240"/>
    <mergeCell ref="A241:B241"/>
    <mergeCell ref="A242:B242"/>
    <mergeCell ref="A243:B243"/>
    <mergeCell ref="A244:B244"/>
    <mergeCell ref="A245:D245"/>
    <mergeCell ref="A270:A273"/>
    <mergeCell ref="A274:A277"/>
    <mergeCell ref="A278:A281"/>
    <mergeCell ref="A282:D282"/>
    <mergeCell ref="A283:B283"/>
    <mergeCell ref="A284:B284"/>
    <mergeCell ref="A252:B252"/>
    <mergeCell ref="A253:D253"/>
    <mergeCell ref="A254:A257"/>
    <mergeCell ref="A258:A261"/>
    <mergeCell ref="A262:A265"/>
    <mergeCell ref="A266:A269"/>
    <mergeCell ref="A291:B291"/>
    <mergeCell ref="A292:B292"/>
    <mergeCell ref="A293:B293"/>
    <mergeCell ref="A294:B294"/>
    <mergeCell ref="A295:B295"/>
    <mergeCell ref="A296:B296"/>
    <mergeCell ref="A285:B285"/>
    <mergeCell ref="A286:B286"/>
    <mergeCell ref="A287:D287"/>
    <mergeCell ref="A288:D288"/>
    <mergeCell ref="A289:B289"/>
    <mergeCell ref="A290:B290"/>
    <mergeCell ref="A303:B303"/>
    <mergeCell ref="A304:B304"/>
    <mergeCell ref="A305:B305"/>
    <mergeCell ref="A306:B306"/>
    <mergeCell ref="A307:B307"/>
    <mergeCell ref="A308:D308"/>
    <mergeCell ref="A297:B297"/>
    <mergeCell ref="A298:B298"/>
    <mergeCell ref="A299:B299"/>
    <mergeCell ref="A300:D300"/>
    <mergeCell ref="A301:B301"/>
    <mergeCell ref="A302:B302"/>
    <mergeCell ref="A315:B315"/>
    <mergeCell ref="A316:B316"/>
    <mergeCell ref="A317:B317"/>
    <mergeCell ref="A318:B318"/>
    <mergeCell ref="A319:B319"/>
    <mergeCell ref="A320:B320"/>
    <mergeCell ref="A309:B309"/>
    <mergeCell ref="A310:B310"/>
    <mergeCell ref="A311:B311"/>
    <mergeCell ref="A312:B312"/>
    <mergeCell ref="A313:B313"/>
    <mergeCell ref="A314:B314"/>
    <mergeCell ref="A327:B327"/>
    <mergeCell ref="A328:D328"/>
    <mergeCell ref="A329:B329"/>
    <mergeCell ref="A330:B330"/>
    <mergeCell ref="A331:B331"/>
    <mergeCell ref="A332:B332"/>
    <mergeCell ref="A321:B321"/>
    <mergeCell ref="A322:D322"/>
    <mergeCell ref="A323:B323"/>
    <mergeCell ref="A324:B324"/>
    <mergeCell ref="A325:B325"/>
    <mergeCell ref="A326:B326"/>
    <mergeCell ref="A339:B339"/>
    <mergeCell ref="A340:B340"/>
    <mergeCell ref="A341:B341"/>
    <mergeCell ref="A342:B342"/>
    <mergeCell ref="A343:B343"/>
    <mergeCell ref="A344:B344"/>
    <mergeCell ref="A333:B333"/>
    <mergeCell ref="A334:D334"/>
    <mergeCell ref="A335:B335"/>
    <mergeCell ref="A336:B336"/>
    <mergeCell ref="A337:B337"/>
    <mergeCell ref="A338:B338"/>
    <mergeCell ref="A351:B351"/>
    <mergeCell ref="A352:B352"/>
    <mergeCell ref="A353:B353"/>
    <mergeCell ref="A354:B354"/>
    <mergeCell ref="A355:D355"/>
    <mergeCell ref="A356:B356"/>
    <mergeCell ref="A345:B345"/>
    <mergeCell ref="A346:B346"/>
    <mergeCell ref="A347:B347"/>
    <mergeCell ref="A348:B348"/>
    <mergeCell ref="A349:B349"/>
    <mergeCell ref="A350:B350"/>
    <mergeCell ref="A363:B363"/>
    <mergeCell ref="A364:B364"/>
    <mergeCell ref="A365:B365"/>
    <mergeCell ref="A366:B366"/>
    <mergeCell ref="A367:B367"/>
    <mergeCell ref="A368:B368"/>
    <mergeCell ref="A357:B357"/>
    <mergeCell ref="A358:B358"/>
    <mergeCell ref="A359:B359"/>
    <mergeCell ref="A360:B360"/>
    <mergeCell ref="A361:B361"/>
    <mergeCell ref="A362:B362"/>
    <mergeCell ref="A375:B375"/>
    <mergeCell ref="A376:B376"/>
    <mergeCell ref="A377:B377"/>
    <mergeCell ref="A378:B378"/>
    <mergeCell ref="A379:B379"/>
    <mergeCell ref="A380:D380"/>
    <mergeCell ref="A369:B369"/>
    <mergeCell ref="A370:B370"/>
    <mergeCell ref="A371:B371"/>
    <mergeCell ref="A372:B372"/>
    <mergeCell ref="A373:B373"/>
    <mergeCell ref="A374:B374"/>
    <mergeCell ref="A387:B387"/>
    <mergeCell ref="A388:B388"/>
    <mergeCell ref="A389:B389"/>
    <mergeCell ref="A390:B390"/>
    <mergeCell ref="A391:B391"/>
    <mergeCell ref="A392:D392"/>
    <mergeCell ref="A381:B381"/>
    <mergeCell ref="A382:B382"/>
    <mergeCell ref="A383:B383"/>
    <mergeCell ref="A384:D384"/>
    <mergeCell ref="A385:B385"/>
    <mergeCell ref="A386:B386"/>
    <mergeCell ref="A399:B399"/>
    <mergeCell ref="A400:D400"/>
    <mergeCell ref="A401:D401"/>
    <mergeCell ref="A402:B402"/>
    <mergeCell ref="A403:B403"/>
    <mergeCell ref="A404:B404"/>
    <mergeCell ref="A393:B393"/>
    <mergeCell ref="A394:B394"/>
    <mergeCell ref="A395:B395"/>
    <mergeCell ref="A396:B396"/>
    <mergeCell ref="A397:B397"/>
    <mergeCell ref="A398:B398"/>
    <mergeCell ref="A411:B411"/>
    <mergeCell ref="A412:B412"/>
    <mergeCell ref="A413:D413"/>
    <mergeCell ref="A414:B414"/>
    <mergeCell ref="A415:B415"/>
    <mergeCell ref="A416:B416"/>
    <mergeCell ref="A405:B405"/>
    <mergeCell ref="A406:B406"/>
    <mergeCell ref="A407:B407"/>
    <mergeCell ref="A408:B408"/>
    <mergeCell ref="A409:D409"/>
    <mergeCell ref="A410:B410"/>
    <mergeCell ref="A423:D423"/>
    <mergeCell ref="A424:B424"/>
    <mergeCell ref="A425:B425"/>
    <mergeCell ref="A426:B426"/>
    <mergeCell ref="A427:D427"/>
    <mergeCell ref="A428:B428"/>
    <mergeCell ref="A417:B417"/>
    <mergeCell ref="A418:D418"/>
    <mergeCell ref="A419:B419"/>
    <mergeCell ref="A420:B420"/>
    <mergeCell ref="A421:B421"/>
    <mergeCell ref="A422:B422"/>
    <mergeCell ref="A435:B435"/>
    <mergeCell ref="A436:B436"/>
    <mergeCell ref="A437:B437"/>
    <mergeCell ref="A438:B438"/>
    <mergeCell ref="A439:B439"/>
    <mergeCell ref="A440:B440"/>
    <mergeCell ref="A429:B429"/>
    <mergeCell ref="A430:B430"/>
    <mergeCell ref="A431:B431"/>
    <mergeCell ref="A432:B432"/>
    <mergeCell ref="A433:B433"/>
    <mergeCell ref="A434:D434"/>
    <mergeCell ref="A447:B447"/>
    <mergeCell ref="A448:B448"/>
    <mergeCell ref="A449:B449"/>
    <mergeCell ref="A450:B450"/>
    <mergeCell ref="A451:B451"/>
    <mergeCell ref="A452:B452"/>
    <mergeCell ref="A441:D441"/>
    <mergeCell ref="A442:B442"/>
    <mergeCell ref="A443:B443"/>
    <mergeCell ref="A444:B444"/>
    <mergeCell ref="A445:D445"/>
    <mergeCell ref="A446:B446"/>
    <mergeCell ref="A465:B465"/>
    <mergeCell ref="A466:B466"/>
    <mergeCell ref="A459:B459"/>
    <mergeCell ref="A460:B460"/>
    <mergeCell ref="A461:B461"/>
    <mergeCell ref="A462:B462"/>
    <mergeCell ref="A463:B463"/>
    <mergeCell ref="A464:B464"/>
    <mergeCell ref="A453:B453"/>
    <mergeCell ref="A454:B454"/>
    <mergeCell ref="A455:B455"/>
    <mergeCell ref="A456:D456"/>
    <mergeCell ref="A457:B457"/>
    <mergeCell ref="A458:B458"/>
  </mergeCells>
  <phoneticPr fontId="5" type="noConversion"/>
  <conditionalFormatting sqref="C158:C162">
    <cfRule type="cellIs" dxfId="55" priority="119" operator="greaterThan">
      <formula>$C$137+$C$141+$C$145+$C$149+$C$153</formula>
    </cfRule>
  </conditionalFormatting>
  <conditionalFormatting sqref="C164:C168">
    <cfRule type="cellIs" dxfId="54" priority="115" operator="greaterThan">
      <formula>$C$137+$C$141+$C$145+$C$149+$C$153</formula>
    </cfRule>
  </conditionalFormatting>
  <conditionalFormatting sqref="C234:C239">
    <cfRule type="cellIs" dxfId="53" priority="86" operator="greaterThan">
      <formula>$C$229</formula>
    </cfRule>
    <cfRule type="cellIs" dxfId="52" priority="111" operator="greaterThan">
      <formula>$C$229</formula>
    </cfRule>
  </conditionalFormatting>
  <conditionalFormatting sqref="C190:C196">
    <cfRule type="cellIs" dxfId="51" priority="106" operator="greaterThan">
      <formula>$C$172+$C$173+$C$174+$C$175+$C$178+$C$179+$C$180+$C$181+$C$184+$C$185+$C$186+$C$187</formula>
    </cfRule>
  </conditionalFormatting>
  <conditionalFormatting sqref="C241:C244">
    <cfRule type="cellIs" dxfId="50" priority="82" operator="greaterThan">
      <formula>$C$229</formula>
    </cfRule>
  </conditionalFormatting>
  <conditionalFormatting sqref="C247:C252">
    <cfRule type="cellIs" dxfId="49" priority="78" operator="greaterThan">
      <formula>$C$229</formula>
    </cfRule>
  </conditionalFormatting>
  <conditionalFormatting sqref="C254:C281">
    <cfRule type="cellIs" dxfId="48" priority="74" operator="greaterThan">
      <formula>$C$229</formula>
    </cfRule>
  </conditionalFormatting>
  <conditionalFormatting sqref="C283:C286">
    <cfRule type="cellIs" dxfId="47" priority="70" operator="greaterThan">
      <formula>$C$229</formula>
    </cfRule>
  </conditionalFormatting>
  <conditionalFormatting sqref="C289:C299">
    <cfRule type="cellIs" dxfId="46" priority="66" operator="greaterThan">
      <formula>$C$229</formula>
    </cfRule>
  </conditionalFormatting>
  <conditionalFormatting sqref="C301:C307">
    <cfRule type="cellIs" dxfId="45" priority="62" operator="greaterThan">
      <formula>$C$229</formula>
    </cfRule>
  </conditionalFormatting>
  <conditionalFormatting sqref="C309:C321">
    <cfRule type="cellIs" dxfId="44" priority="58" operator="greaterThan">
      <formula>$C$229</formula>
    </cfRule>
  </conditionalFormatting>
  <conditionalFormatting sqref="C323:C327">
    <cfRule type="cellIs" dxfId="43" priority="54" operator="greaterThan">
      <formula>$C$229</formula>
    </cfRule>
  </conditionalFormatting>
  <conditionalFormatting sqref="C329:C333">
    <cfRule type="cellIs" dxfId="42" priority="50" operator="greaterThan">
      <formula>$C$229</formula>
    </cfRule>
  </conditionalFormatting>
  <conditionalFormatting sqref="C335:C354">
    <cfRule type="cellIs" dxfId="41" priority="49" operator="greaterThan">
      <formula>$C$229</formula>
    </cfRule>
  </conditionalFormatting>
  <conditionalFormatting sqref="C356:C379">
    <cfRule type="cellIs" dxfId="40" priority="44" operator="greaterThan">
      <formula>$C$335</formula>
    </cfRule>
  </conditionalFormatting>
  <conditionalFormatting sqref="C381:C383">
    <cfRule type="cellIs" dxfId="39" priority="40" operator="greaterThan">
      <formula>$C$354</formula>
    </cfRule>
  </conditionalFormatting>
  <conditionalFormatting sqref="C385:C391 C393:C399">
    <cfRule type="cellIs" dxfId="38" priority="36" operator="greaterThan">
      <formula>$C$381</formula>
    </cfRule>
  </conditionalFormatting>
  <conditionalFormatting sqref="D7:D54">
    <cfRule type="cellIs" dxfId="37" priority="28" operator="greaterThan">
      <formula>1</formula>
    </cfRule>
  </conditionalFormatting>
  <conditionalFormatting sqref="D56:D85">
    <cfRule type="cellIs" dxfId="36" priority="27" operator="greaterThan">
      <formula>1</formula>
    </cfRule>
  </conditionalFormatting>
  <conditionalFormatting sqref="D87:D104">
    <cfRule type="cellIs" dxfId="35" priority="26" operator="greaterThan">
      <formula>1</formula>
    </cfRule>
  </conditionalFormatting>
  <conditionalFormatting sqref="D106:D135">
    <cfRule type="cellIs" dxfId="34" priority="25" operator="greaterThan">
      <formula>1</formula>
    </cfRule>
  </conditionalFormatting>
  <conditionalFormatting sqref="D137:D156">
    <cfRule type="cellIs" dxfId="33" priority="24" operator="greaterThan">
      <formula>1</formula>
    </cfRule>
  </conditionalFormatting>
  <conditionalFormatting sqref="D137:D156 D158:D162">
    <cfRule type="cellIs" dxfId="32" priority="23" operator="greaterThan">
      <formula>1</formula>
    </cfRule>
  </conditionalFormatting>
  <conditionalFormatting sqref="D137:D156 D158:D162 D164:D168 D171:D188">
    <cfRule type="cellIs" dxfId="31" priority="22" operator="greaterThan">
      <formula>1</formula>
    </cfRule>
  </conditionalFormatting>
  <conditionalFormatting sqref="D137:D156 D158:D162 D164:D168 D171:D188 D190:D196">
    <cfRule type="cellIs" dxfId="30" priority="21" operator="greaterThan">
      <formula>1</formula>
    </cfRule>
  </conditionalFormatting>
  <conditionalFormatting sqref="D198:D201">
    <cfRule type="cellIs" dxfId="29" priority="20" operator="greaterThan">
      <formula>1</formula>
    </cfRule>
  </conditionalFormatting>
  <conditionalFormatting sqref="D198:D201 D204:D227">
    <cfRule type="cellIs" dxfId="28" priority="19" operator="greaterThan">
      <formula>1</formula>
    </cfRule>
  </conditionalFormatting>
  <conditionalFormatting sqref="D229:D232 D234:D239">
    <cfRule type="cellIs" dxfId="27" priority="18" operator="greaterThan">
      <formula>1</formula>
    </cfRule>
  </conditionalFormatting>
  <conditionalFormatting sqref="D241:D244">
    <cfRule type="cellIs" dxfId="26" priority="17" operator="greaterThan">
      <formula>1</formula>
    </cfRule>
  </conditionalFormatting>
  <conditionalFormatting sqref="D241:D244 D247:D252">
    <cfRule type="cellIs" dxfId="25" priority="16" operator="greaterThan">
      <formula>1</formula>
    </cfRule>
  </conditionalFormatting>
  <conditionalFormatting sqref="D254:D281">
    <cfRule type="cellIs" dxfId="24" priority="15" operator="greaterThan">
      <formula>1</formula>
    </cfRule>
  </conditionalFormatting>
  <conditionalFormatting sqref="D283:D286 D289:D299">
    <cfRule type="cellIs" dxfId="23" priority="14" operator="greaterThan">
      <formula>1</formula>
    </cfRule>
  </conditionalFormatting>
  <conditionalFormatting sqref="D301:D307">
    <cfRule type="cellIs" dxfId="22" priority="13" operator="greaterThan">
      <formula>1</formula>
    </cfRule>
  </conditionalFormatting>
  <conditionalFormatting sqref="D309:D321">
    <cfRule type="cellIs" dxfId="21" priority="12" operator="greaterThan">
      <formula>1</formula>
    </cfRule>
  </conditionalFormatting>
  <conditionalFormatting sqref="D323:D327">
    <cfRule type="cellIs" dxfId="20" priority="11" operator="greaterThan">
      <formula>1</formula>
    </cfRule>
  </conditionalFormatting>
  <conditionalFormatting sqref="D329:D333 D335:D354">
    <cfRule type="cellIs" dxfId="19" priority="10" operator="greaterThan">
      <formula>1</formula>
    </cfRule>
  </conditionalFormatting>
  <conditionalFormatting sqref="D356:D379">
    <cfRule type="cellIs" dxfId="18" priority="9" operator="greaterThan">
      <formula>1</formula>
    </cfRule>
  </conditionalFormatting>
  <conditionalFormatting sqref="D381:D383 D385:D391">
    <cfRule type="cellIs" dxfId="17" priority="8" operator="greaterThan">
      <formula>1</formula>
    </cfRule>
  </conditionalFormatting>
  <conditionalFormatting sqref="D393:D399 D402:D408">
    <cfRule type="cellIs" dxfId="16" priority="7" operator="greaterThan">
      <formula>1</formula>
    </cfRule>
  </conditionalFormatting>
  <conditionalFormatting sqref="D410:D412 D414:D417">
    <cfRule type="cellIs" dxfId="15" priority="6" operator="greaterThan">
      <formula>1</formula>
    </cfRule>
  </conditionalFormatting>
  <conditionalFormatting sqref="D424:D426">
    <cfRule type="cellIs" dxfId="14" priority="5" operator="greaterThan">
      <formula>1</formula>
    </cfRule>
  </conditionalFormatting>
  <conditionalFormatting sqref="D428:D433">
    <cfRule type="cellIs" dxfId="13" priority="4" operator="greaterThan">
      <formula>1</formula>
    </cfRule>
  </conditionalFormatting>
  <conditionalFormatting sqref="D435:D440">
    <cfRule type="cellIs" dxfId="12" priority="3" operator="greaterThan">
      <formula>1</formula>
    </cfRule>
  </conditionalFormatting>
  <conditionalFormatting sqref="D442:D444 D446:D455">
    <cfRule type="cellIs" dxfId="11" priority="2" operator="greaterThan">
      <formula>1</formula>
    </cfRule>
  </conditionalFormatting>
  <conditionalFormatting sqref="D457:D466">
    <cfRule type="cellIs" dxfId="10" priority="1" operator="greaterThan">
      <formula>1</formula>
    </cfRule>
  </conditionalFormatting>
  <conditionalFormatting sqref="C7:C54">
    <cfRule type="cellIs" dxfId="9" priority="139" operator="greaterThan">
      <formula>#REF!</formula>
    </cfRule>
  </conditionalFormatting>
  <conditionalFormatting sqref="C56:C85">
    <cfRule type="cellIs" dxfId="8" priority="135" operator="greaterThan">
      <formula>#REF!</formula>
    </cfRule>
  </conditionalFormatting>
  <conditionalFormatting sqref="C87:C104">
    <cfRule type="cellIs" dxfId="7" priority="131" operator="greaterThan">
      <formula>#REF!</formula>
    </cfRule>
  </conditionalFormatting>
  <conditionalFormatting sqref="C106:C135">
    <cfRule type="cellIs" dxfId="6" priority="127" operator="greaterThan">
      <formula>#REF!</formula>
    </cfRule>
  </conditionalFormatting>
  <conditionalFormatting sqref="C137:C156">
    <cfRule type="cellIs" dxfId="5" priority="123" operator="greaterThan">
      <formula>#REF!</formula>
    </cfRule>
  </conditionalFormatting>
  <conditionalFormatting sqref="C171:C188">
    <cfRule type="cellIs" dxfId="4" priority="110" operator="greaterThan">
      <formula>#REF!</formula>
    </cfRule>
  </conditionalFormatting>
  <conditionalFormatting sqref="C198:C201">
    <cfRule type="cellIs" dxfId="3" priority="102" operator="greaterThan">
      <formula>#REF!</formula>
    </cfRule>
  </conditionalFormatting>
  <conditionalFormatting sqref="C204:C227">
    <cfRule type="cellIs" dxfId="2" priority="98" operator="greaterThan">
      <formula>#REF!</formula>
    </cfRule>
  </conditionalFormatting>
  <conditionalFormatting sqref="C229:C232">
    <cfRule type="cellIs" dxfId="1" priority="94" operator="greaterThan">
      <formula>#REF!</formula>
    </cfRule>
  </conditionalFormatting>
  <conditionalFormatting sqref="C402:C408 C410:C412 C414:C417 C419:C422 C424:C426 C428:C433">
    <cfRule type="cellIs" dxfId="0" priority="32" operator="greaterThan">
      <formula>#REF!</formula>
    </cfRule>
  </conditionalFormatting>
  <pageMargins left="0.25" right="0.25" top="0.75" bottom="0.4" header="0.3" footer="0.2"/>
  <pageSetup fitToHeight="0" orientation="portrait" horizontalDpi="1200" verticalDpi="1200"/>
  <headerFooter>
    <oddFooter>&amp;C&amp;10&amp;K000000&amp;P of &amp;N</oddFooter>
  </headerFooter>
  <rowBreaks count="9" manualBreakCount="9">
    <brk id="54" max="16383" man="1"/>
    <brk id="104" max="16383" man="1"/>
    <brk id="156" max="16383" man="1"/>
    <brk id="196" max="16383" man="1"/>
    <brk id="239" max="16383" man="1"/>
    <brk id="281" max="16383" man="1"/>
    <brk id="327" max="16383" man="1"/>
    <brk id="379" max="16383" man="1"/>
    <brk id="426" max="16383" man="1"/>
  </rowBreak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Frequency Tables - All</vt:lpstr>
      <vt:lpstr>Frequency Tables - Women</vt:lpstr>
      <vt:lpstr>Frequency Tables - Men</vt:lpstr>
    </vt:vector>
  </TitlesOfParts>
  <Company>Wabash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Boon</dc:creator>
  <cp:lastModifiedBy>Megan Metz</cp:lastModifiedBy>
  <cp:lastPrinted>2015-08-14T15:02:57Z</cp:lastPrinted>
  <dcterms:created xsi:type="dcterms:W3CDTF">2012-07-27T19:45:04Z</dcterms:created>
  <dcterms:modified xsi:type="dcterms:W3CDTF">2019-03-27T12:29:03Z</dcterms:modified>
</cp:coreProperties>
</file>